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iuhealth-my.sharepoint.com/personal/amordoh_iuhealth_org/Documents/Desktop/PROJECTS PERSONAL/HOA BOARD THE WOODLANDS WINDING BROOK/Tracking Documents/"/>
    </mc:Choice>
  </mc:AlternateContent>
  <xr:revisionPtr revIDLastSave="133" documentId="13_ncr:1_{9320D591-46FC-4455-8365-6BF6A1F4232E}" xr6:coauthVersionLast="47" xr6:coauthVersionMax="47" xr10:uidLastSave="{59A8B1B3-7CA4-4258-B38C-7B0F4B23F78F}"/>
  <bookViews>
    <workbookView xWindow="-120" yWindow="-120" windowWidth="38640" windowHeight="15840" xr2:uid="{4406761E-E5F2-43DA-9074-997BC4C63E35}"/>
  </bookViews>
  <sheets>
    <sheet name="2024 Maintenance Schedule" sheetId="1" r:id="rId1"/>
    <sheet name="Current Contracts" sheetId="2" r:id="rId2"/>
    <sheet name="2023 Large Projects" sheetId="3" r:id="rId3"/>
    <sheet name="2024 Summary RSI" sheetId="6" r:id="rId4"/>
    <sheet name="2024 Data RSI" sheetId="7" r:id="rId5"/>
    <sheet name="2018 Summary RSI" sheetId="4" r:id="rId6"/>
    <sheet name="2018 Data RSI" sheetId="5"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7" l="1"/>
  <c r="E6" i="5"/>
</calcChain>
</file>

<file path=xl/sharedStrings.xml><?xml version="1.0" encoding="utf-8"?>
<sst xmlns="http://schemas.openxmlformats.org/spreadsheetml/2006/main" count="1997" uniqueCount="421">
  <si>
    <t>Season</t>
  </si>
  <si>
    <t>Task</t>
  </si>
  <si>
    <t>Contractor</t>
  </si>
  <si>
    <t>Large Projects</t>
  </si>
  <si>
    <t>Clean gutters and storm drains of leaves and debris</t>
  </si>
  <si>
    <t>Snow removal from parking lot as needed</t>
  </si>
  <si>
    <t>Salt entrances and parking lot as needed</t>
  </si>
  <si>
    <t>Distribute cold weather guidelines reminder</t>
  </si>
  <si>
    <t>Roof</t>
  </si>
  <si>
    <t>Monthly</t>
  </si>
  <si>
    <t>Notes</t>
  </si>
  <si>
    <t>Estimated Cost</t>
  </si>
  <si>
    <t>Prepare for annual meetings (reports)</t>
  </si>
  <si>
    <t>Schedule chimney inspection for October</t>
  </si>
  <si>
    <t>Decks: Buildings</t>
  </si>
  <si>
    <t>Neighborhood-wide check for woodpecker holes (fill/patch as needed)</t>
  </si>
  <si>
    <t>Weeding beds and areas to parking lot</t>
  </si>
  <si>
    <t>Gutter/downspout inspection and cleaning</t>
  </si>
  <si>
    <t>Grading</t>
  </si>
  <si>
    <t xml:space="preserve">Sidewalk </t>
  </si>
  <si>
    <t>Drainage</t>
  </si>
  <si>
    <t>Woodchip trail restoration</t>
  </si>
  <si>
    <t>Hammock area</t>
  </si>
  <si>
    <t>Green space common area</t>
  </si>
  <si>
    <t>Pavement common area by HOA garage</t>
  </si>
  <si>
    <t>Benches restoration</t>
  </si>
  <si>
    <t>Picnic table restoration</t>
  </si>
  <si>
    <t>Dog bag stations restorations</t>
  </si>
  <si>
    <t xml:space="preserve">Roger's Road - signage </t>
  </si>
  <si>
    <t>Repair common decks and fences, powerwash and stain original decks and fences (common area and individual)</t>
  </si>
  <si>
    <t>Building/Unit Number</t>
  </si>
  <si>
    <t>Completion Status</t>
  </si>
  <si>
    <t>Vendor</t>
  </si>
  <si>
    <t>McCoin Roofing</t>
  </si>
  <si>
    <t>Abrams &amp; Moss</t>
  </si>
  <si>
    <t>EcoLogic</t>
  </si>
  <si>
    <t>Roto Rooter</t>
  </si>
  <si>
    <t>David Martin</t>
  </si>
  <si>
    <t>Sherlock Homes Inspections</t>
  </si>
  <si>
    <t>Terminix</t>
  </si>
  <si>
    <t>J&amp;S Locksmith</t>
  </si>
  <si>
    <t>Bruce Garage Door Inc</t>
  </si>
  <si>
    <t>Chelsea Abrams</t>
  </si>
  <si>
    <t>R&amp;S Landscaping</t>
  </si>
  <si>
    <t>Reserve Item</t>
  </si>
  <si>
    <t>Date</t>
  </si>
  <si>
    <t>Basis Cost</t>
  </si>
  <si>
    <t>Quantity</t>
  </si>
  <si>
    <t>Current Cost</t>
  </si>
  <si>
    <t>Future Cost</t>
  </si>
  <si>
    <t>1/22-1/27</t>
  </si>
  <si>
    <t>Building Staining- Garages</t>
  </si>
  <si>
    <t>1/26-1/27</t>
  </si>
  <si>
    <t>8 Allowance</t>
  </si>
  <si>
    <t>66 Units</t>
  </si>
  <si>
    <t>Common Sidewalks- Sectional Replacement</t>
  </si>
  <si>
    <t>615 Square Feet</t>
  </si>
  <si>
    <t>Fence Repair- Contingency</t>
  </si>
  <si>
    <t>Bulidling Staining- Residence Units</t>
  </si>
  <si>
    <t>1 Allowance</t>
  </si>
  <si>
    <t>Foundation Repair- Contingency</t>
  </si>
  <si>
    <t>Garage- Roof Replacement</t>
  </si>
  <si>
    <t>1/21-1/24</t>
  </si>
  <si>
    <t>234 Squares</t>
  </si>
  <si>
    <t>Garages- Maintenance/Repair Contin</t>
  </si>
  <si>
    <t>3,00</t>
  </si>
  <si>
    <t>Landscape- Capital Mainenance &amp; Upgrades</t>
  </si>
  <si>
    <t>Mailbox Stations</t>
  </si>
  <si>
    <t>4 Each</t>
  </si>
  <si>
    <t>Observation Deck</t>
  </si>
  <si>
    <t>Reserve Study Updates</t>
  </si>
  <si>
    <t>Retaining Walls Repaid and Replacement</t>
  </si>
  <si>
    <t>1 Partial</t>
  </si>
  <si>
    <t>Roof/Gutter Replacement</t>
  </si>
  <si>
    <t>1/18-1/26</t>
  </si>
  <si>
    <t>744 Squares</t>
  </si>
  <si>
    <t>Sectional Siding/Trim Repair/Replacement</t>
  </si>
  <si>
    <t>1/19-1/24</t>
  </si>
  <si>
    <t>6 Allowance</t>
  </si>
  <si>
    <t>Signage- Street and Address Replacement</t>
  </si>
  <si>
    <t>3&lt;000</t>
  </si>
  <si>
    <t>1 Total Re</t>
  </si>
  <si>
    <t>Streets- Asphalt Repair- Patching and Crack Seal</t>
  </si>
  <si>
    <t>Streets- Asphalt Resurfacing</t>
  </si>
  <si>
    <t>73,500 Sq Ft</t>
  </si>
  <si>
    <t>Streets- Asphalt Seal Coating</t>
  </si>
  <si>
    <t>Unit Deck Repair &amp; Replacement</t>
  </si>
  <si>
    <t>Utility Main Contingency</t>
  </si>
  <si>
    <t>Est. Life</t>
  </si>
  <si>
    <t>Adj. Life</t>
  </si>
  <si>
    <t>Rem. Life</t>
  </si>
  <si>
    <t>1/2018</t>
  </si>
  <si>
    <t>1/2022</t>
  </si>
  <si>
    <t>1/2019</t>
  </si>
  <si>
    <t>1/2021</t>
  </si>
  <si>
    <t>1/2020</t>
  </si>
  <si>
    <t>1/2028</t>
  </si>
  <si>
    <t>1/2026</t>
  </si>
  <si>
    <t>1/2025</t>
  </si>
  <si>
    <t>1/2023</t>
  </si>
  <si>
    <t>1/2024</t>
  </si>
  <si>
    <t>25:00</t>
  </si>
  <si>
    <t>Service Date</t>
  </si>
  <si>
    <t>Estimated Life</t>
  </si>
  <si>
    <t>Expidenture</t>
  </si>
  <si>
    <t>Year: 2018</t>
  </si>
  <si>
    <t>01/01/2018</t>
  </si>
  <si>
    <t>Roof/Gutter Replacements</t>
  </si>
  <si>
    <t>01/01/2011</t>
  </si>
  <si>
    <t>01/01/1993</t>
  </si>
  <si>
    <t>7:00</t>
  </si>
  <si>
    <t>Year: 2019</t>
  </si>
  <si>
    <t>01/01/2020</t>
  </si>
  <si>
    <t>01/01/2019</t>
  </si>
  <si>
    <t>Foudation Repair Contingency</t>
  </si>
  <si>
    <t>01/01/2015</t>
  </si>
  <si>
    <t>01/01/2010</t>
  </si>
  <si>
    <t>01/01/2013</t>
  </si>
  <si>
    <t>01/01/2017</t>
  </si>
  <si>
    <t>01/01/1994</t>
  </si>
  <si>
    <t>01/01/2012</t>
  </si>
  <si>
    <t>01/01/2014</t>
  </si>
  <si>
    <t>4:00</t>
  </si>
  <si>
    <t>5:00</t>
  </si>
  <si>
    <t>Year: 2020</t>
  </si>
  <si>
    <t>Landscape- Capital Maintenance &amp; Upgrades</t>
  </si>
  <si>
    <t>Retaining Walls Repair and Replacement</t>
  </si>
  <si>
    <t>Streets-Asphalt Repair-Patching and Cracks</t>
  </si>
  <si>
    <t>10:00</t>
  </si>
  <si>
    <t>3:00</t>
  </si>
  <si>
    <t>Year: 2021</t>
  </si>
  <si>
    <t>01/01/2021</t>
  </si>
  <si>
    <t>Garages-Maintenance/Repair Contingency</t>
  </si>
  <si>
    <t>01/01/1996</t>
  </si>
  <si>
    <t>01/01/2016</t>
  </si>
  <si>
    <t>Year: 2022</t>
  </si>
  <si>
    <t>01/01/2022</t>
  </si>
  <si>
    <t>Building Staining- Residence Units</t>
  </si>
  <si>
    <t>Fence Repair Contingency</t>
  </si>
  <si>
    <t>Lanscape- Capital Maintenance &amp; Upgrades</t>
  </si>
  <si>
    <t>01/01/1997</t>
  </si>
  <si>
    <t>2:00</t>
  </si>
  <si>
    <t>Year: 2023</t>
  </si>
  <si>
    <t>Foundation Repair Contingency</t>
  </si>
  <si>
    <t>01/01/1998</t>
  </si>
  <si>
    <t>01/01/2003</t>
  </si>
  <si>
    <t>20:00</t>
  </si>
  <si>
    <t>Year: 2024</t>
  </si>
  <si>
    <t>Streets-Asphalt Seal Coating</t>
  </si>
  <si>
    <t>01/01/1999</t>
  </si>
  <si>
    <t>9:00</t>
  </si>
  <si>
    <t>Year:2025</t>
  </si>
  <si>
    <t>Buildling Staining- Residence Units</t>
  </si>
  <si>
    <t>Signage- Street &amp; Address Replacement</t>
  </si>
  <si>
    <t>Streets- Asphalt Repair- Patching and Cracks</t>
  </si>
  <si>
    <t>15:00</t>
  </si>
  <si>
    <t>Year: 2026</t>
  </si>
  <si>
    <t>Garages- Maintenance/Repair Contingency</t>
  </si>
  <si>
    <t>01/01/2024</t>
  </si>
  <si>
    <t>01/01/2006</t>
  </si>
  <si>
    <t>01/01/2001</t>
  </si>
  <si>
    <t>01/01/2023</t>
  </si>
  <si>
    <t>Year: 2027</t>
  </si>
  <si>
    <t>Year: 2028</t>
  </si>
  <si>
    <t>01/01/2026</t>
  </si>
  <si>
    <t>01/01/2008</t>
  </si>
  <si>
    <t>YearL 2029</t>
  </si>
  <si>
    <t>Year: 2030</t>
  </si>
  <si>
    <t>01/01/2028</t>
  </si>
  <si>
    <t>01/01/2025</t>
  </si>
  <si>
    <t>Year: 2031</t>
  </si>
  <si>
    <t>01/01/2027</t>
  </si>
  <si>
    <t>Year: 2032</t>
  </si>
  <si>
    <t>01/01/2030</t>
  </si>
  <si>
    <t>01/01/2029</t>
  </si>
  <si>
    <t>Year: 2033</t>
  </si>
  <si>
    <t>Year: 2034</t>
  </si>
  <si>
    <t>01/01/2032</t>
  </si>
  <si>
    <t>Year: 2035</t>
  </si>
  <si>
    <t>01/01/2031</t>
  </si>
  <si>
    <t>Year: 2036</t>
  </si>
  <si>
    <t>01/01/2034</t>
  </si>
  <si>
    <t>01/0/2029</t>
  </si>
  <si>
    <t>Year: 2037</t>
  </si>
  <si>
    <t>Year: 2038</t>
  </si>
  <si>
    <t>01/01/2033</t>
  </si>
  <si>
    <t>01/01/2036</t>
  </si>
  <si>
    <t>01/01/2035</t>
  </si>
  <si>
    <t>Year: 2040</t>
  </si>
  <si>
    <t>01/01/2038</t>
  </si>
  <si>
    <t>Year: 2041</t>
  </si>
  <si>
    <t>Garage- Maintenance/Repair Contingency</t>
  </si>
  <si>
    <t>Year: 2042</t>
  </si>
  <si>
    <t>01/01/2037</t>
  </si>
  <si>
    <t>01/01/2040</t>
  </si>
  <si>
    <t>Year: 2043</t>
  </si>
  <si>
    <t>01/01/2039</t>
  </si>
  <si>
    <t>Year: 2044</t>
  </si>
  <si>
    <t>01/01/2042</t>
  </si>
  <si>
    <t>01/01/2041</t>
  </si>
  <si>
    <t>Year: 2045</t>
  </si>
  <si>
    <t>Year: 2046</t>
  </si>
  <si>
    <t>01/01/2044</t>
  </si>
  <si>
    <t>Year: 2047</t>
  </si>
  <si>
    <t>01/01/2043</t>
  </si>
  <si>
    <t>Year: 2039</t>
  </si>
  <si>
    <t>01/01/2045</t>
  </si>
  <si>
    <t>01/01/2046</t>
  </si>
  <si>
    <t>01/01/2047</t>
  </si>
  <si>
    <t>Bluestone Tree (Certified Arborists)</t>
  </si>
  <si>
    <t xml:space="preserve">Projects that have not been completed highlighted in yellow. </t>
  </si>
  <si>
    <t>gutter replacements didn't happen</t>
  </si>
  <si>
    <t>2018-2023</t>
  </si>
  <si>
    <t>Total costs for deffered maintenance</t>
  </si>
  <si>
    <t>This does not include any gutter replacements</t>
  </si>
  <si>
    <t>Salt parking lot as needed</t>
  </si>
  <si>
    <t>Admin Assistant</t>
  </si>
  <si>
    <t xml:space="preserve">Yearly tree report, tree injections, tree trimming, tree removals &amp; woody invasive management. </t>
  </si>
  <si>
    <t>Garage door repair:  as needed</t>
  </si>
  <si>
    <t>Locksmith: As needed</t>
  </si>
  <si>
    <t>Website hosting &amp; Technology Support</t>
  </si>
  <si>
    <t>Jamar Property Management</t>
  </si>
  <si>
    <t>Stephen &amp; Laurie Miller CPA</t>
  </si>
  <si>
    <t>Property Manager</t>
  </si>
  <si>
    <t>Financial Manager</t>
  </si>
  <si>
    <t>Megan Payton</t>
  </si>
  <si>
    <t xml:space="preserve">Civil engineering, grading, drainage, representative to the City, helpful for obsolete pond issues/ central stormwater drainage area, project management for drainage (both central and units) </t>
  </si>
  <si>
    <t>Naitive plantings &amp; herbaceous invasive plant removal, helped with the modified biorention area design</t>
  </si>
  <si>
    <t>Roofing, chimney flashing, repair, roof leaks: as needed</t>
  </si>
  <si>
    <t>Plumbing and common area private drain clearing: as needed</t>
  </si>
  <si>
    <t>Used in 2015 for subwide inspection: as needed</t>
  </si>
  <si>
    <t>Pest control, termite inspections and treatments: as needed</t>
  </si>
  <si>
    <t>Comer Nowling</t>
  </si>
  <si>
    <t>Taxes</t>
  </si>
  <si>
    <t>RSI</t>
  </si>
  <si>
    <t>Reserve Study</t>
  </si>
  <si>
    <t>AS NEEDED CONTRACTORS</t>
  </si>
  <si>
    <t>CONTRACTED CONTRACTORS</t>
  </si>
  <si>
    <t>up to 20 hours a week at $18 per hour</t>
  </si>
  <si>
    <t>Services</t>
  </si>
  <si>
    <t>THE WOODLANDS VENDORS / CONTRACTS</t>
  </si>
  <si>
    <t xml:space="preserve">Landscaping contract and snow removal contract.  3 year contract for both items 2024/2025/2026.  Grass cutting, cedar mulch in spring for common area beds and fronts of units, wood chip trail spray and add chips spring and fall, bush trimming spring and fall, trash/debris clean up day spring, monthly branches pickup (and after a big storm as needed for an extra fee), leaf removal on strees, sidewalks, fronts of units, wood chip path area, leave shred on back of property. </t>
  </si>
  <si>
    <t xml:space="preserve">2024 (needs to be conducted every 3 years).  Updated long term repair and cost projections for The Woodlands. </t>
  </si>
  <si>
    <t>Julie Todd LLC</t>
  </si>
  <si>
    <t>Cleaning/Inspections/Pest Control</t>
  </si>
  <si>
    <t xml:space="preserve">Fall chimney inspections required for all units 3 year contract 2024/2025/2025.  $50 per unit: $3,300 per year paid by HOA.  Cleaning unit chimney for $115, billed to HOA and assesed to homeowners.  Any chimney repairs a matter for homeowners to schedule themselves.  Pest prevention/control fall and spring (spiderweb removal and spraying). </t>
  </si>
  <si>
    <t>HOA Request Form Yearly Update</t>
  </si>
  <si>
    <t>Weekly</t>
  </si>
  <si>
    <t>3 year contract. 2024/2025/2026. Monthly base pay of $2,000.  Special projects at additional hourly cost.  $1,500 discretionary approval for neighborhood needs.  Ashley as the primary contact.</t>
  </si>
  <si>
    <t>Maintenance needs: In-house with Jamar Property Management</t>
  </si>
  <si>
    <t>General Property needs and external/common area repairs:  Includes filling in woodpecker holes, cleaning gutters and other</t>
  </si>
  <si>
    <t>$55 per hour</t>
  </si>
  <si>
    <t>Taycon</t>
  </si>
  <si>
    <t>Obsolete Pond Area Repair</t>
  </si>
  <si>
    <t>Construction items</t>
  </si>
  <si>
    <t>Deep Roots</t>
  </si>
  <si>
    <t>Stormwater Drainage Area landscaping &amp; maintenance, planting naitives in the common areas &amp; external areas, herbaceous invasive management in the common areas &amp; external areas.</t>
  </si>
  <si>
    <t>THE WOODLANDS LARGE PROJECTS Tracking</t>
  </si>
  <si>
    <t>Obsolete Pond area</t>
  </si>
  <si>
    <t>Taycon &amp; Deep Roots</t>
  </si>
  <si>
    <t>2024 working on this project</t>
  </si>
  <si>
    <t>New roofs were put on in 2020/2021/2022, shouldn't need for another 20 years or so</t>
  </si>
  <si>
    <t>Siding</t>
  </si>
  <si>
    <t>OLD DATA ~ AA1 TO ADD NEW DATA STILL</t>
  </si>
  <si>
    <t>kristie Weddle</t>
  </si>
  <si>
    <t xml:space="preserve">Admin Assistant </t>
  </si>
  <si>
    <t>up to 25 hours a week at $18 per hour</t>
  </si>
  <si>
    <t>Foundation drains</t>
  </si>
  <si>
    <t>2024/2025/2026 Foundation drains need to be replaced for all the buildings asap</t>
  </si>
  <si>
    <t>2024/2025/2026 Community Wide Drainage Project to happen after obsolete pond area repaired (this includes grading, new sidewalks foundation drains and some waterproofing of buildings)</t>
  </si>
  <si>
    <t>Completed in 2023, spring and fall maintenance in contract with R&amp; S Landscaping</t>
  </si>
  <si>
    <t>Deteriorating rapidly ~ needs a complete replacement by 2029 at the latest, estimated cost is $100,000 per building for wood colored cement siding (Longest lasting and cost efficient option)</t>
  </si>
  <si>
    <t>3 buildings worth of decks repaired/power washed/stained every year.  Start at building 1 and move up through building 14.  This year the required power wash / stain every 5 years is continually met.  2024:  Buildings 1-3, 2025: Buildings 4-6, 2026: Buildings 7-9, 2027: Buildings 10-12 2028: Buidings 12-14   ~ start over again:   2029:  Buildings 1-3, 2030: Buildings 4-6</t>
  </si>
  <si>
    <t>Complete in 2023, keep up maintenance</t>
  </si>
  <si>
    <t>Complete in 2022, keep up maintenance</t>
  </si>
  <si>
    <t>Gutter repairs</t>
  </si>
  <si>
    <t>2024:  Move high gutters closer to the roofs (contractor Steve's Roofing error fix)</t>
  </si>
  <si>
    <t>Admin Assistant Team</t>
  </si>
  <si>
    <t xml:space="preserve"> 1) rule violation notice &amp; enforcement letters sent to homeowners by PM                                2) If violation isn't corrected in 30 days, PM will have a contractor complete the task, send the FM invoice for the HOA to pay and homeowner will be assessed the amount. </t>
  </si>
  <si>
    <t>Website &amp; HGD Update Quarterly</t>
  </si>
  <si>
    <t>FM = Financial Manager , PM = Property Manager, HGD = Homeowner Google Drive</t>
  </si>
  <si>
    <t>Admin Assistant Team &amp; FM</t>
  </si>
  <si>
    <t xml:space="preserve">Admin Assistant team put in an HOA Request and forward it to the PM (with the contact lists and the most up-to-date welcome packet with shipping instructions). </t>
  </si>
  <si>
    <t>End of the quarter / 2024 was conducted at the end of March</t>
  </si>
  <si>
    <t xml:space="preserve">Walk through by the PM Quarterly </t>
  </si>
  <si>
    <t>Contact List Update Quarterly</t>
  </si>
  <si>
    <t>Committee Reports Monthly</t>
  </si>
  <si>
    <t>PM / Admin Meeting Weekly</t>
  </si>
  <si>
    <t>Admin Assistant Team &amp; PM</t>
  </si>
  <si>
    <t>weekly</t>
  </si>
  <si>
    <t>Due 1st of the month</t>
  </si>
  <si>
    <t>Due March 1st</t>
  </si>
  <si>
    <t>Board Member</t>
  </si>
  <si>
    <t>Audit from last quarter completed by this time, board member report out at meeting</t>
  </si>
  <si>
    <t>Internal Financial Audit Quarterly</t>
  </si>
  <si>
    <t>Due before the Quarterly Townhall Meeting</t>
  </si>
  <si>
    <t>Property Manager Report Monthly</t>
  </si>
  <si>
    <t>PM &amp; Admin Assistant Team</t>
  </si>
  <si>
    <t>Before the monthly open board meeting</t>
  </si>
  <si>
    <t xml:space="preserve">PM puts a pdf monthly property manager report in an HOA Request and the Admin Assistant team uploads the document to the HGD. </t>
  </si>
  <si>
    <t>By the end of January</t>
  </si>
  <si>
    <t>Admin Assistant team meets with the PM weekly to review HOA Requests &amp; Large Repairs</t>
  </si>
  <si>
    <t>HOA Board / Admin Meeting Weekly</t>
  </si>
  <si>
    <t>Board Members &amp; Admin Team</t>
  </si>
  <si>
    <t>weekly meeting</t>
  </si>
  <si>
    <t xml:space="preserve">Quarterly when given the contact list </t>
  </si>
  <si>
    <t>Welcome packets sent to new homeowners Quarterly</t>
  </si>
  <si>
    <t>Large Repair Schedule Quarterly</t>
  </si>
  <si>
    <t>Admin Assistant Team with PM &amp; Contractor (Engineer)</t>
  </si>
  <si>
    <t>By the end of the quarter</t>
  </si>
  <si>
    <t xml:space="preserve">Admin Assistant Team / PM / Engineer meet to see where they are with large repair projects and determine what communication needs to go out to the neighborhood. </t>
  </si>
  <si>
    <t>PROPERTY MAINTENANCE</t>
  </si>
  <si>
    <t>Newsletters Mailed by USPS Quarterly</t>
  </si>
  <si>
    <t>ADMINISTRATION MAINTENANCE</t>
  </si>
  <si>
    <t xml:space="preserve">Admin Assistant Team &amp; Board </t>
  </si>
  <si>
    <t>Due by March 1st</t>
  </si>
  <si>
    <t>PM Maintenance Team</t>
  </si>
  <si>
    <t>By Jan 1st or cold weather</t>
  </si>
  <si>
    <t>Spigot covers put on spigots by the time cold weather hits</t>
  </si>
  <si>
    <t>Refill  &amp; Clean Dog Bag Stations Weekly</t>
  </si>
  <si>
    <t>Clean Trash Corrals Monthly</t>
  </si>
  <si>
    <t>Cedar mulch = natural insect repellent</t>
  </si>
  <si>
    <t>Clear fallen branches from property monthly</t>
  </si>
  <si>
    <t>Cut/mow grass and edge common areas and sidewalks on growing season weekly</t>
  </si>
  <si>
    <t>Bush trim spring &amp; fall</t>
  </si>
  <si>
    <t>Spring clean up before landscaping services start ~ once spring</t>
  </si>
  <si>
    <t>Cedar mulch spread in common area beds and the fronts of units ~ once spring</t>
  </si>
  <si>
    <t xml:space="preserve">Clean and patch potholes in parking lot </t>
  </si>
  <si>
    <t>Volunteers currently</t>
  </si>
  <si>
    <t>If needed more than once per month or after a large storm, can add in for an hourly rate</t>
  </si>
  <si>
    <t>Before landscaping work starts in March</t>
  </si>
  <si>
    <t>Early spring</t>
  </si>
  <si>
    <t>Mid Spring</t>
  </si>
  <si>
    <t>By end of quarter</t>
  </si>
  <si>
    <t>Refresh paint on parking spaces and unit numbers</t>
  </si>
  <si>
    <t>Clean Storm Drains Monthly</t>
  </si>
  <si>
    <t>Monthly in the Spring / Summer / Fall</t>
  </si>
  <si>
    <t>By July 1st</t>
  </si>
  <si>
    <t>Volunteer Committee Members</t>
  </si>
  <si>
    <t>Mulch Opt Out List</t>
  </si>
  <si>
    <t xml:space="preserve">1) Opt out of mulch survey on The Woodlands website www.woodlandshoa.net                2) Homeowners have until March 1st to fill out the survey to opt out of mulch                     3) Admin Assistant Team to pull the survey data March 2nd &amp; send document in an HOA Request to the PM (PM will sent to the landscapers)  </t>
  </si>
  <si>
    <t>Admin Assistant Team &amp; board</t>
  </si>
  <si>
    <t>Must be mailed between September 11th-30th</t>
  </si>
  <si>
    <t>Distribute notice for annual meeting in October with proposed budgets &amp; Elections documents (if election year)</t>
  </si>
  <si>
    <t>Oct 1st</t>
  </si>
  <si>
    <t>Board members to put their reports in the meeting agenda by the 1st of the month</t>
  </si>
  <si>
    <t>Meeting Agenda Monthly</t>
  </si>
  <si>
    <t>Due the 1st of the Month</t>
  </si>
  <si>
    <t>Board members must put a PDF version of their meeting agenda (both the PPT &amp; Word Doc) in an HOA Request by the 1st of the month, so the admin team can put it on the website &amp; HGD.</t>
  </si>
  <si>
    <t>Operations budget &amp; Reserve Budget submitted by committee for board to review and update before the annual meeting</t>
  </si>
  <si>
    <t xml:space="preserve">1) Governing documents require this mailed USPS notice to be sent to all homeowners between 10 &amp; 30 days prior to the annual meeting.                                                                           2) Board members must put in an HOA Request by August 15th with meeting notice, proposed operational &amp; reserve budget,  include ballot/candidate statements on election year &amp; proposed operational &amp; reserve budgets                                                                                                                               3) Board &amp; Admin team must review all these legal documents with the legal team prior  4) Board members must pull candidate statements from the website </t>
  </si>
  <si>
    <t>Winter: January-March Q1</t>
  </si>
  <si>
    <t>Spring: April-June Q2</t>
  </si>
  <si>
    <t>Summer: July-September Q3</t>
  </si>
  <si>
    <t>Fall: October-December Q4</t>
  </si>
  <si>
    <t>Tree Report Annual</t>
  </si>
  <si>
    <t>Bluestone Tree</t>
  </si>
  <si>
    <t>May</t>
  </si>
  <si>
    <t>Yearly assessment &amp; tree report conducted in May.  Any recommendations for injections conducted in June, tree removals asap &amp; tree trimming in the fall.</t>
  </si>
  <si>
    <t>Tree Trimming &amp; Removals</t>
  </si>
  <si>
    <t>By end of fall</t>
  </si>
  <si>
    <t>Recommended tree removals asap &amp; tree trimming in the fall (around September usually)</t>
  </si>
  <si>
    <t>Leaf removal twice as leaves fall &amp; Mulch leaves in grassy areas (with lawn mower)</t>
  </si>
  <si>
    <t>Board</t>
  </si>
  <si>
    <t>Open Board Meeting Monthly &amp; Town Hall Meeting Quarterly</t>
  </si>
  <si>
    <t>Board/ Admins / PM / FM</t>
  </si>
  <si>
    <t>Each month/quarter</t>
  </si>
  <si>
    <t>Monthly Open board meeting on the 2nd Thursday of the month from 7-8:30pm on HOA zoom (Meeting ID 9202320239) and Quarterly Town Hall on the 3rd Thursday of the month from 7-8:30pm on HOA zoom (no meetings in December for holidays)</t>
  </si>
  <si>
    <t>Admin Assistants, technology specialist</t>
  </si>
  <si>
    <t>Work with the tech specialist to update and put up the new HOA Request form Jan 1 of the next year.  Board members can give feedback at the admin meeting, but this is not a board task and the sole functionality and responsibility falls on the admins.</t>
  </si>
  <si>
    <t>Review &amp; prioritize 3 year contracts to give all professionals and volunteer board members time to adequately negotiate them.  Major partners:  Bluestone, Jamar, Legal, FM, R&amp;S Lawncare</t>
  </si>
  <si>
    <t>Review contracts and sign new contracts yearly</t>
  </si>
  <si>
    <t>Attend annual meeting and vote on budgets</t>
  </si>
  <si>
    <t>2nd Thurs in October</t>
  </si>
  <si>
    <t>By the end of October</t>
  </si>
  <si>
    <t xml:space="preserve">Chimney inspections </t>
  </si>
  <si>
    <t>Due by Sept 1</t>
  </si>
  <si>
    <t>Letter from FM for HOA Fees Yearly</t>
  </si>
  <si>
    <t>FM/Admins/Board</t>
  </si>
  <si>
    <t xml:space="preserve"> </t>
  </si>
  <si>
    <t>Spigot Covers Removal Yearly</t>
  </si>
  <si>
    <t>Spigot Covers Install Yearly</t>
  </si>
  <si>
    <t>By April 1 or warm weather</t>
  </si>
  <si>
    <t>Spigot covers removed from spigots by the time cold weather hits</t>
  </si>
  <si>
    <t>HOA Garage clean/organize &amp; Inventory List Yearly</t>
  </si>
  <si>
    <t>Spring Community Garage Sale</t>
  </si>
  <si>
    <t>Board/Committee</t>
  </si>
  <si>
    <t>June</t>
  </si>
  <si>
    <t>Volunteer garage sale event organized by homeowner volunteers</t>
  </si>
  <si>
    <t>Fall Community Volunteer Day</t>
  </si>
  <si>
    <t>September</t>
  </si>
  <si>
    <t>Fall Community Volunteer Day organized by volunteer Homeowners</t>
  </si>
  <si>
    <t>Completion Goal</t>
  </si>
  <si>
    <t>Completion Date</t>
  </si>
  <si>
    <t>Late March</t>
  </si>
  <si>
    <t>N/A</t>
  </si>
  <si>
    <t>Homeowner Feedback Survey Report Quarterly</t>
  </si>
  <si>
    <t>June 25th</t>
  </si>
  <si>
    <t xml:space="preserve">June 25th </t>
  </si>
  <si>
    <t>During Storms</t>
  </si>
  <si>
    <t>Salt and shover sidewalks as needed</t>
  </si>
  <si>
    <t>THE WOODLANDS YEARLY MAINTENANCE SCHEDULE 2024</t>
  </si>
  <si>
    <t>(updated on 6/27/2024) by AA Aran &amp; AA Megan</t>
  </si>
  <si>
    <t>1) Board members must review and download meeting minutes from the Board/Partner Google Drive, change document to a pdf format, then upload in an HOA Request               2) Items required for admin team to complete task:   open board meeting minutes, town hall meeting minutes, annual meeting minutes, and any special meeting minutes.             3) Admin/Board meeting discuss any text changes needed to the website as well.              4) When needed, admin team can schedule with tech professional for assistance.</t>
  </si>
  <si>
    <t>Admin Assistant team put in an HOA Request and forward to the FM &amp; then PM.   After the documents are received, the confidential list goes on the Board/Partner Google Drive and the public list goes on the HGD.   Note:  the financial manager is sent the update contact information when a unit is sold.</t>
  </si>
  <si>
    <t>1) Admin Assistant team use the standard 4 season quarterly newsletter format (which includes legal requirements) and take any new/updated content from announcements     2)  Admin Assistant team put in an HOA Request with the pdf version of the newsletter to go out and after a board member says it is good to go, forward to the PM to mail.</t>
  </si>
  <si>
    <t xml:space="preserve">Email Announcements HOA weekly  </t>
  </si>
  <si>
    <t>1) Admin Assistant team updates the running announcement document and board members can review and put in suggested updates and/or changes                                            2) Review with HOA board at weekly admin/board meeting &amp; email on Wednesday</t>
  </si>
  <si>
    <t>Committee member to submit committee report on the first of the month through the HOA Request system  &amp; include any questions and/or feedback from the HOA in the report.  The Admin Assistant team puts these reports on the HGD.</t>
  </si>
  <si>
    <t>Board member pulls data from the google survey, removes any identifying information or personal conflicts &amp; puts the survey on the HGD.  This survey is on the website and needs no further updating.  The survey data is time stamped and call be pulled from he most recent results.</t>
  </si>
  <si>
    <t xml:space="preserve">Admin Assistant team and HOA Board meets weekly over zoom to review the weekly announcements, HOA Requests, Large Repairs, legal business &amp; any other concerns. </t>
  </si>
  <si>
    <t>Admin Assistant team adds to the weekly announcements &amp; quarterly newsletter.</t>
  </si>
  <si>
    <t>Landscaping contract runs March-December (10 months out of the year)</t>
  </si>
  <si>
    <t>Board members must clean/organize and make an inventory list of the HOA Garage items.  Label all HOA items in the garage.  Ask for replacement items in an HOA Request and reach out the  FM to get the last year's financial documents to be kept in the locked filing cabinet int the garage.  Then give the old documents (7 years plus that aren't being kept for historical perspective) to the volunteer homeowner to shred.</t>
  </si>
  <si>
    <t>Hopefully herbaceous invasive management moves to contractor Deep Roots with native plantings once the pond area repair is complete</t>
  </si>
  <si>
    <t xml:space="preserve">Finance Committee Submit Proposed Budgets to the HOA </t>
  </si>
  <si>
    <t>Get specific dates for inspection (PM to talk to the contractor) and update those dates on the chimney inspection survey and any communication (email/newsletter)</t>
  </si>
  <si>
    <t>Chimney Inspection Homeowner List</t>
  </si>
  <si>
    <t>1) Chimney Inspection survey on The Woodlands website www.woodlandshoa.net                2) Homeowners have until Sept 1st to fill out the survey if they want to be home during the inspection                                                                                                                                                     3) Admin Assistant Team to pull the survey data Sept 2nd &amp; send document in an HOA Request to the PM (PM will sent to the landscapers)                                                                         4) HOA will pay the cost of inspection &amp; Homeowners chimney will be cleaned if needed and then their account will be assessed the cost of the cleaning.  Internal chimney repairs are the homeowner's responsibility.                                                                                         5) Contractor will submit a report.  If the homeowner puts in an HOA Request, they can be given their portion of the chimney inspection report, as the rest is confidential.</t>
  </si>
  <si>
    <t>FM to mail all Homeowners a schedule of HOA fees for the next year to include:                  1) Monthly HOA fees and how to see/pay them on the website                                                   2) Yearly Insurance due date                                                                                                                           3) Any special assessment amounts &amp; due dates (if applicable)                                                     4) A reminder of the Delinquency Policy Resolution (DPR) on the website</t>
  </si>
  <si>
    <t xml:space="preserve">Chimney Inspections (October)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</si>
</sst>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11" x14ac:knownFonts="1">
    <font>
      <sz val="11"/>
      <color theme="1"/>
      <name val="Calibri"/>
      <family val="2"/>
      <scheme val="minor"/>
    </font>
    <font>
      <b/>
      <sz val="11"/>
      <color theme="1"/>
      <name val="Calibri"/>
      <family val="2"/>
      <scheme val="minor"/>
    </font>
    <font>
      <sz val="11"/>
      <color theme="0"/>
      <name val="Calibri"/>
      <family val="2"/>
      <scheme val="minor"/>
    </font>
    <font>
      <b/>
      <sz val="24"/>
      <color theme="0"/>
      <name val="Calibri"/>
      <family val="2"/>
      <scheme val="minor"/>
    </font>
    <font>
      <b/>
      <u/>
      <sz val="11"/>
      <color theme="1"/>
      <name val="Calibri"/>
      <family val="2"/>
      <scheme val="minor"/>
    </font>
    <font>
      <sz val="16"/>
      <color theme="1"/>
      <name val="Calibri"/>
      <family val="2"/>
      <scheme val="minor"/>
    </font>
    <font>
      <b/>
      <sz val="26"/>
      <color theme="0"/>
      <name val="Calibri"/>
      <family val="2"/>
      <scheme val="minor"/>
    </font>
    <font>
      <sz val="26"/>
      <color theme="0"/>
      <name val="Calibri"/>
      <family val="2"/>
      <scheme val="minor"/>
    </font>
    <font>
      <b/>
      <sz val="16"/>
      <color theme="1"/>
      <name val="Calibri"/>
      <family val="2"/>
      <scheme val="minor"/>
    </font>
    <font>
      <b/>
      <sz val="21"/>
      <color theme="0"/>
      <name val="Calibri"/>
      <family val="2"/>
      <scheme val="minor"/>
    </font>
    <font>
      <b/>
      <sz val="12"/>
      <color theme="1"/>
      <name val="Calibri"/>
      <family val="2"/>
      <scheme val="minor"/>
    </font>
  </fonts>
  <fills count="14">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rgb="FF94DF7F"/>
        <bgColor indexed="64"/>
      </patternFill>
    </fill>
    <fill>
      <patternFill patternType="solid">
        <fgColor rgb="FFF1FB6D"/>
        <bgColor indexed="64"/>
      </patternFill>
    </fill>
    <fill>
      <patternFill patternType="solid">
        <fgColor theme="5" tint="0.39997558519241921"/>
        <bgColor indexed="64"/>
      </patternFill>
    </fill>
    <fill>
      <patternFill patternType="solid">
        <fgColor rgb="FFFFFF00"/>
        <bgColor indexed="64"/>
      </patternFill>
    </fill>
    <fill>
      <patternFill patternType="solid">
        <fgColor theme="2"/>
        <bgColor indexed="64"/>
      </patternFill>
    </fill>
    <fill>
      <patternFill patternType="solid">
        <fgColor theme="4" tint="0.39997558519241921"/>
        <bgColor indexed="64"/>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78">
    <xf numFmtId="0" fontId="0" fillId="0" borderId="0" xfId="0"/>
    <xf numFmtId="0" fontId="2" fillId="2" borderId="0" xfId="0" applyFont="1" applyFill="1" applyAlignment="1">
      <alignment horizontal="left"/>
    </xf>
    <xf numFmtId="0" fontId="3" fillId="2" borderId="0" xfId="0" applyFont="1" applyFill="1" applyAlignment="1">
      <alignment horizontal="left"/>
    </xf>
    <xf numFmtId="0" fontId="0" fillId="0" borderId="0" xfId="0" applyAlignment="1">
      <alignment wrapText="1"/>
    </xf>
    <xf numFmtId="0" fontId="0" fillId="2" borderId="0" xfId="0" applyFill="1"/>
    <xf numFmtId="0" fontId="1" fillId="2" borderId="0" xfId="0" applyFont="1" applyFill="1" applyAlignment="1">
      <alignment horizontal="center"/>
    </xf>
    <xf numFmtId="0" fontId="0" fillId="0" borderId="1" xfId="0" applyBorder="1"/>
    <xf numFmtId="0" fontId="0" fillId="0" borderId="1" xfId="0" applyBorder="1" applyAlignment="1">
      <alignment wrapText="1"/>
    </xf>
    <xf numFmtId="0" fontId="0" fillId="3" borderId="0" xfId="0" applyFill="1"/>
    <xf numFmtId="0" fontId="1" fillId="4" borderId="1" xfId="0" applyFont="1" applyFill="1" applyBorder="1" applyAlignment="1">
      <alignment horizontal="center"/>
    </xf>
    <xf numFmtId="0" fontId="1" fillId="4" borderId="1" xfId="0" applyFont="1" applyFill="1" applyBorder="1" applyAlignment="1">
      <alignment horizontal="center" wrapText="1"/>
    </xf>
    <xf numFmtId="0" fontId="0" fillId="3" borderId="1" xfId="0" applyFill="1" applyBorder="1" applyAlignment="1">
      <alignment wrapText="1"/>
    </xf>
    <xf numFmtId="0" fontId="0" fillId="5" borderId="0" xfId="0" applyFill="1"/>
    <xf numFmtId="0" fontId="0" fillId="5" borderId="0" xfId="0" applyFill="1" applyAlignment="1">
      <alignment wrapText="1"/>
    </xf>
    <xf numFmtId="0" fontId="0" fillId="0" borderId="0" xfId="0" applyAlignment="1">
      <alignment horizontal="left"/>
    </xf>
    <xf numFmtId="0" fontId="0" fillId="6" borderId="0" xfId="0" applyFill="1"/>
    <xf numFmtId="0" fontId="1" fillId="6" borderId="0" xfId="0" applyFont="1" applyFill="1"/>
    <xf numFmtId="0" fontId="1" fillId="7" borderId="0" xfId="0" applyFont="1" applyFill="1"/>
    <xf numFmtId="0" fontId="0" fillId="7" borderId="0" xfId="0" applyFill="1"/>
    <xf numFmtId="0" fontId="1" fillId="8" borderId="0" xfId="0" applyFont="1" applyFill="1"/>
    <xf numFmtId="0" fontId="0" fillId="8" borderId="0" xfId="0" applyFill="1"/>
    <xf numFmtId="0" fontId="1" fillId="9" borderId="0" xfId="0" applyFont="1" applyFill="1"/>
    <xf numFmtId="0" fontId="0" fillId="9" borderId="0" xfId="0" applyFill="1"/>
    <xf numFmtId="0" fontId="0" fillId="0" borderId="0" xfId="0" applyAlignment="1">
      <alignment horizontal="center"/>
    </xf>
    <xf numFmtId="3" fontId="0" fillId="0" borderId="0" xfId="0" applyNumberFormat="1" applyAlignment="1">
      <alignment horizontal="center"/>
    </xf>
    <xf numFmtId="20" fontId="0" fillId="0" borderId="0" xfId="0" applyNumberFormat="1" applyAlignment="1">
      <alignment horizontal="center"/>
    </xf>
    <xf numFmtId="0" fontId="4" fillId="0" borderId="0" xfId="0" applyFont="1" applyAlignment="1">
      <alignment horizontal="center"/>
    </xf>
    <xf numFmtId="49" fontId="0" fillId="0" borderId="0" xfId="0" applyNumberFormat="1" applyAlignment="1">
      <alignment horizontal="center"/>
    </xf>
    <xf numFmtId="49" fontId="0" fillId="0" borderId="0" xfId="0" applyNumberFormat="1"/>
    <xf numFmtId="49" fontId="1" fillId="0" borderId="0" xfId="0" applyNumberFormat="1" applyFont="1"/>
    <xf numFmtId="49" fontId="5" fillId="4" borderId="0" xfId="0" applyNumberFormat="1" applyFont="1" applyFill="1"/>
    <xf numFmtId="49" fontId="0" fillId="4" borderId="0" xfId="0" applyNumberFormat="1" applyFill="1"/>
    <xf numFmtId="49" fontId="4" fillId="0" borderId="0" xfId="0" applyNumberFormat="1" applyFont="1" applyAlignment="1">
      <alignment horizontal="center"/>
    </xf>
    <xf numFmtId="8" fontId="0" fillId="0" borderId="0" xfId="0" applyNumberFormat="1"/>
    <xf numFmtId="49" fontId="0" fillId="10" borderId="0" xfId="0" applyNumberFormat="1" applyFill="1"/>
    <xf numFmtId="49" fontId="0" fillId="4" borderId="0" xfId="0" applyNumberFormat="1" applyFill="1" applyAlignment="1">
      <alignment wrapText="1"/>
    </xf>
    <xf numFmtId="49" fontId="0" fillId="5" borderId="0" xfId="0" applyNumberFormat="1" applyFill="1"/>
    <xf numFmtId="8" fontId="0" fillId="10" borderId="0" xfId="0" applyNumberFormat="1" applyFill="1"/>
    <xf numFmtId="8" fontId="0" fillId="0" borderId="3" xfId="0" applyNumberFormat="1" applyBorder="1"/>
    <xf numFmtId="4" fontId="0" fillId="0" borderId="0" xfId="0" applyNumberFormat="1"/>
    <xf numFmtId="4" fontId="0" fillId="10" borderId="0" xfId="0" applyNumberFormat="1" applyFill="1"/>
    <xf numFmtId="4" fontId="0" fillId="0" borderId="3" xfId="0" applyNumberFormat="1" applyBorder="1"/>
    <xf numFmtId="4" fontId="0" fillId="10" borderId="3" xfId="0" applyNumberFormat="1" applyFill="1" applyBorder="1"/>
    <xf numFmtId="8" fontId="0" fillId="5" borderId="0" xfId="0" applyNumberFormat="1" applyFill="1"/>
    <xf numFmtId="4" fontId="0" fillId="5" borderId="0" xfId="0" applyNumberFormat="1" applyFill="1"/>
    <xf numFmtId="4" fontId="0" fillId="5" borderId="3" xfId="0" applyNumberFormat="1" applyFill="1" applyBorder="1"/>
    <xf numFmtId="49" fontId="1" fillId="10" borderId="0" xfId="0" applyNumberFormat="1" applyFont="1" applyFill="1"/>
    <xf numFmtId="8" fontId="1" fillId="10" borderId="0" xfId="0" applyNumberFormat="1" applyFont="1" applyFill="1"/>
    <xf numFmtId="49" fontId="0" fillId="0" borderId="0" xfId="0" applyNumberFormat="1" applyAlignment="1">
      <alignment wrapText="1"/>
    </xf>
    <xf numFmtId="3" fontId="0" fillId="0" borderId="0" xfId="0" applyNumberFormat="1"/>
    <xf numFmtId="0" fontId="2" fillId="2" borderId="0" xfId="0" applyFont="1" applyFill="1" applyAlignment="1">
      <alignment horizontal="left" wrapText="1"/>
    </xf>
    <xf numFmtId="0" fontId="0" fillId="2" borderId="0" xfId="0" applyFill="1" applyAlignment="1">
      <alignment wrapText="1"/>
    </xf>
    <xf numFmtId="0" fontId="0" fillId="5" borderId="1" xfId="0" applyFill="1" applyBorder="1" applyAlignment="1">
      <alignment wrapText="1"/>
    </xf>
    <xf numFmtId="0" fontId="8" fillId="3" borderId="1" xfId="0" applyFont="1" applyFill="1" applyBorder="1" applyAlignment="1">
      <alignment wrapText="1"/>
    </xf>
    <xf numFmtId="0" fontId="0" fillId="11" borderId="1" xfId="0" applyFill="1" applyBorder="1" applyAlignment="1">
      <alignment wrapText="1"/>
    </xf>
    <xf numFmtId="0" fontId="3" fillId="2" borderId="0" xfId="0" applyFont="1" applyFill="1" applyAlignment="1">
      <alignment horizontal="left" wrapText="1"/>
    </xf>
    <xf numFmtId="49" fontId="1" fillId="5" borderId="0" xfId="0" applyNumberFormat="1" applyFont="1" applyFill="1"/>
    <xf numFmtId="8" fontId="0" fillId="5" borderId="3" xfId="0" applyNumberFormat="1" applyFill="1" applyBorder="1"/>
    <xf numFmtId="8" fontId="1" fillId="5" borderId="0" xfId="0" applyNumberFormat="1" applyFont="1" applyFill="1"/>
    <xf numFmtId="0" fontId="9" fillId="2" borderId="0" xfId="0" applyFont="1" applyFill="1" applyAlignment="1">
      <alignment horizontal="left"/>
    </xf>
    <xf numFmtId="0" fontId="10" fillId="6" borderId="2" xfId="0" applyFont="1" applyFill="1" applyBorder="1" applyAlignment="1">
      <alignment horizontal="center"/>
    </xf>
    <xf numFmtId="0" fontId="10" fillId="12" borderId="1" xfId="0" applyFont="1" applyFill="1" applyBorder="1" applyAlignment="1">
      <alignment wrapText="1"/>
    </xf>
    <xf numFmtId="0" fontId="0" fillId="12" borderId="1" xfId="0" applyFill="1" applyBorder="1" applyAlignment="1">
      <alignment wrapText="1"/>
    </xf>
    <xf numFmtId="0" fontId="0" fillId="13" borderId="1" xfId="0" applyFill="1" applyBorder="1" applyAlignment="1">
      <alignment wrapText="1"/>
    </xf>
    <xf numFmtId="0" fontId="10" fillId="7" borderId="2" xfId="0" applyFont="1" applyFill="1" applyBorder="1" applyAlignment="1">
      <alignment horizontal="center"/>
    </xf>
    <xf numFmtId="0" fontId="10" fillId="13" borderId="1" xfId="0" applyFont="1" applyFill="1" applyBorder="1" applyAlignment="1">
      <alignment wrapText="1"/>
    </xf>
    <xf numFmtId="0" fontId="0" fillId="8" borderId="1" xfId="0" applyFill="1" applyBorder="1" applyAlignment="1">
      <alignment wrapText="1"/>
    </xf>
    <xf numFmtId="0" fontId="10" fillId="8" borderId="1" xfId="0" applyFont="1" applyFill="1" applyBorder="1" applyAlignment="1">
      <alignment wrapText="1"/>
    </xf>
    <xf numFmtId="0" fontId="10" fillId="8" borderId="2" xfId="0" applyFont="1" applyFill="1" applyBorder="1" applyAlignment="1">
      <alignment horizontal="center"/>
    </xf>
    <xf numFmtId="0" fontId="0" fillId="9" borderId="1" xfId="0" applyFill="1" applyBorder="1" applyAlignment="1">
      <alignment wrapText="1"/>
    </xf>
    <xf numFmtId="0" fontId="10" fillId="9" borderId="2" xfId="0" applyFont="1" applyFill="1" applyBorder="1" applyAlignment="1">
      <alignment horizontal="center"/>
    </xf>
    <xf numFmtId="0" fontId="10" fillId="9" borderId="1" xfId="0" applyFont="1" applyFill="1" applyBorder="1" applyAlignment="1">
      <alignment wrapText="1"/>
    </xf>
    <xf numFmtId="0" fontId="1" fillId="9" borderId="1" xfId="0" applyFont="1" applyFill="1" applyBorder="1" applyAlignment="1">
      <alignment wrapText="1"/>
    </xf>
    <xf numFmtId="0" fontId="1" fillId="0" borderId="0" xfId="0" applyFont="1" applyAlignment="1">
      <alignment horizontal="center"/>
    </xf>
    <xf numFmtId="0" fontId="6" fillId="2" borderId="0" xfId="0" applyFont="1" applyFill="1" applyAlignment="1">
      <alignment horizontal="left"/>
    </xf>
    <xf numFmtId="0" fontId="7" fillId="2" borderId="0" xfId="0" applyFont="1" applyFill="1" applyAlignment="1">
      <alignment horizontal="left"/>
    </xf>
    <xf numFmtId="0" fontId="3" fillId="2" borderId="0" xfId="0" applyFont="1" applyFill="1" applyAlignment="1">
      <alignment horizontal="left"/>
    </xf>
    <xf numFmtId="0" fontId="2" fillId="2" borderId="0" xfId="0" applyFont="1" applyFill="1" applyAlignment="1">
      <alignment horizontal="left"/>
    </xf>
  </cellXfs>
  <cellStyles count="1">
    <cellStyle name="Normal" xfId="0" builtinId="0"/>
  </cellStyles>
  <dxfs count="0"/>
  <tableStyles count="0" defaultTableStyle="TableStyleMedium2" defaultPivotStyle="PivotStyleLight16"/>
  <colors>
    <mruColors>
      <color rgb="FFF1FB6D"/>
      <color rgb="FF907164"/>
      <color rgb="FFA85B4C"/>
      <color rgb="FFDAC4D6"/>
      <color rgb="FFAB6549"/>
      <color rgb="FFBB5839"/>
      <color rgb="FFDBEB7D"/>
      <color rgb="FFE3E185"/>
      <color rgb="FF94DF7F"/>
      <color rgb="FFE4BA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CDF5D-34A1-4FBC-9EA6-B18807C0EF1A}">
  <sheetPr>
    <pageSetUpPr autoPageBreaks="0"/>
  </sheetPr>
  <dimension ref="A1:G209"/>
  <sheetViews>
    <sheetView tabSelected="1" workbookViewId="0">
      <selection activeCell="F14" sqref="F14"/>
    </sheetView>
  </sheetViews>
  <sheetFormatPr defaultRowHeight="15" x14ac:dyDescent="0.25"/>
  <cols>
    <col min="1" max="1" width="28.5703125" customWidth="1"/>
    <col min="2" max="2" width="40.42578125" style="3" customWidth="1"/>
    <col min="3" max="3" width="33.42578125" style="3" customWidth="1"/>
    <col min="4" max="4" width="18.140625" style="3" customWidth="1"/>
    <col min="5" max="5" width="24.140625" style="3" customWidth="1"/>
    <col min="6" max="6" width="78.5703125" style="3" customWidth="1"/>
    <col min="7" max="7" width="2.5703125" style="4" customWidth="1"/>
    <col min="8" max="8" width="25.42578125" customWidth="1"/>
    <col min="9" max="9" width="18.5703125" customWidth="1"/>
    <col min="10" max="10" width="21.140625" customWidth="1"/>
    <col min="11" max="11" width="14.140625" customWidth="1"/>
    <col min="12" max="12" width="16.85546875" customWidth="1"/>
    <col min="13" max="13" width="30.42578125" customWidth="1"/>
    <col min="14" max="14" width="77.7109375" customWidth="1"/>
  </cols>
  <sheetData>
    <row r="1" spans="1:7" s="75" customFormat="1" ht="48" customHeight="1" x14ac:dyDescent="0.5">
      <c r="A1" s="74" t="s">
        <v>401</v>
      </c>
    </row>
    <row r="2" spans="1:7" s="1" customFormat="1" ht="35.25" customHeight="1" x14ac:dyDescent="0.45">
      <c r="A2" s="59" t="s">
        <v>280</v>
      </c>
      <c r="B2" s="50"/>
      <c r="C2" s="50"/>
      <c r="D2" s="50"/>
      <c r="E2" s="50"/>
      <c r="F2" s="50" t="s">
        <v>402</v>
      </c>
    </row>
    <row r="3" spans="1:7" s="73" customFormat="1" x14ac:dyDescent="0.25">
      <c r="A3" s="9" t="s">
        <v>0</v>
      </c>
      <c r="B3" s="10" t="s">
        <v>1</v>
      </c>
      <c r="C3" s="10" t="s">
        <v>2</v>
      </c>
      <c r="D3" s="10" t="s">
        <v>393</v>
      </c>
      <c r="E3" s="10" t="s">
        <v>392</v>
      </c>
      <c r="F3" s="10" t="s">
        <v>10</v>
      </c>
      <c r="G3" s="5"/>
    </row>
    <row r="4" spans="1:7" ht="15.75" x14ac:dyDescent="0.25">
      <c r="A4" s="60" t="s">
        <v>351</v>
      </c>
      <c r="B4" s="61" t="s">
        <v>313</v>
      </c>
      <c r="C4" s="62"/>
      <c r="D4" s="62"/>
      <c r="E4" s="62"/>
      <c r="F4" s="62"/>
    </row>
    <row r="5" spans="1:7" ht="53.25" customHeight="1" x14ac:dyDescent="0.25">
      <c r="A5" s="15"/>
      <c r="B5" s="7" t="s">
        <v>284</v>
      </c>
      <c r="C5" s="7" t="s">
        <v>221</v>
      </c>
      <c r="D5" s="7"/>
      <c r="E5" s="52" t="s">
        <v>283</v>
      </c>
      <c r="F5" s="7" t="s">
        <v>278</v>
      </c>
    </row>
    <row r="6" spans="1:7" ht="105" x14ac:dyDescent="0.25">
      <c r="A6" s="16"/>
      <c r="B6" s="11" t="s">
        <v>279</v>
      </c>
      <c r="C6" s="11" t="s">
        <v>314</v>
      </c>
      <c r="D6" s="11" t="s">
        <v>394</v>
      </c>
      <c r="E6" s="11" t="s">
        <v>291</v>
      </c>
      <c r="F6" s="11" t="s">
        <v>403</v>
      </c>
    </row>
    <row r="7" spans="1:7" ht="17.25" customHeight="1" x14ac:dyDescent="0.25">
      <c r="A7" s="15"/>
      <c r="B7" s="7" t="s">
        <v>285</v>
      </c>
      <c r="C7" s="7" t="s">
        <v>281</v>
      </c>
      <c r="D7" s="7" t="s">
        <v>394</v>
      </c>
      <c r="E7" s="7" t="s">
        <v>315</v>
      </c>
      <c r="F7" s="7" t="s">
        <v>404</v>
      </c>
    </row>
    <row r="8" spans="1:7" ht="15" customHeight="1" x14ac:dyDescent="0.25">
      <c r="A8" s="15"/>
      <c r="B8" s="11" t="s">
        <v>306</v>
      </c>
      <c r="C8" s="11" t="s">
        <v>221</v>
      </c>
      <c r="D8" s="11" t="s">
        <v>395</v>
      </c>
      <c r="E8" s="11" t="s">
        <v>305</v>
      </c>
      <c r="F8" s="11" t="s">
        <v>282</v>
      </c>
    </row>
    <row r="9" spans="1:7" ht="15" customHeight="1" x14ac:dyDescent="0.25">
      <c r="A9" s="15"/>
      <c r="B9" s="7" t="s">
        <v>312</v>
      </c>
      <c r="C9" s="7" t="s">
        <v>277</v>
      </c>
      <c r="D9" s="7" t="s">
        <v>394</v>
      </c>
      <c r="E9" s="7" t="s">
        <v>291</v>
      </c>
      <c r="F9" s="7" t="s">
        <v>405</v>
      </c>
    </row>
    <row r="10" spans="1:7" ht="17.25" customHeight="1" x14ac:dyDescent="0.25">
      <c r="A10" s="15"/>
      <c r="B10" s="11" t="s">
        <v>406</v>
      </c>
      <c r="C10" s="11" t="s">
        <v>277</v>
      </c>
      <c r="D10" s="11" t="s">
        <v>289</v>
      </c>
      <c r="E10" s="11" t="s">
        <v>289</v>
      </c>
      <c r="F10" s="11" t="s">
        <v>407</v>
      </c>
    </row>
    <row r="11" spans="1:7" ht="17.25" customHeight="1" x14ac:dyDescent="0.25">
      <c r="A11" s="15"/>
      <c r="B11" s="7" t="s">
        <v>286</v>
      </c>
      <c r="C11" s="7" t="s">
        <v>277</v>
      </c>
      <c r="D11" s="7"/>
      <c r="E11" s="7" t="s">
        <v>290</v>
      </c>
      <c r="F11" s="7" t="s">
        <v>408</v>
      </c>
    </row>
    <row r="12" spans="1:7" ht="30" x14ac:dyDescent="0.25">
      <c r="A12" s="15"/>
      <c r="B12" s="11" t="s">
        <v>287</v>
      </c>
      <c r="C12" s="11" t="s">
        <v>288</v>
      </c>
      <c r="D12" s="11"/>
      <c r="E12" s="11" t="s">
        <v>289</v>
      </c>
      <c r="F12" s="11" t="s">
        <v>301</v>
      </c>
    </row>
    <row r="13" spans="1:7" x14ac:dyDescent="0.25">
      <c r="A13" s="15"/>
      <c r="B13" s="52" t="s">
        <v>294</v>
      </c>
      <c r="C13" s="52" t="s">
        <v>292</v>
      </c>
      <c r="D13" s="52"/>
      <c r="E13" s="52" t="s">
        <v>291</v>
      </c>
      <c r="F13" s="52" t="s">
        <v>293</v>
      </c>
    </row>
    <row r="14" spans="1:7" ht="60" x14ac:dyDescent="0.25">
      <c r="A14" s="15"/>
      <c r="B14" s="11" t="s">
        <v>396</v>
      </c>
      <c r="C14" s="11" t="s">
        <v>292</v>
      </c>
      <c r="D14" s="11" t="s">
        <v>398</v>
      </c>
      <c r="E14" s="11" t="s">
        <v>295</v>
      </c>
      <c r="F14" s="11" t="s">
        <v>409</v>
      </c>
    </row>
    <row r="15" spans="1:7" ht="30" x14ac:dyDescent="0.25">
      <c r="A15" s="15"/>
      <c r="B15" s="7" t="s">
        <v>296</v>
      </c>
      <c r="C15" s="7" t="s">
        <v>297</v>
      </c>
      <c r="D15" s="7"/>
      <c r="E15" s="7" t="s">
        <v>298</v>
      </c>
      <c r="F15" s="7" t="s">
        <v>299</v>
      </c>
    </row>
    <row r="16" spans="1:7" ht="30" x14ac:dyDescent="0.25">
      <c r="A16" s="15"/>
      <c r="B16" s="11" t="s">
        <v>307</v>
      </c>
      <c r="C16" s="11" t="s">
        <v>308</v>
      </c>
      <c r="D16" s="11"/>
      <c r="E16" s="11" t="s">
        <v>309</v>
      </c>
      <c r="F16" s="11" t="s">
        <v>310</v>
      </c>
    </row>
    <row r="17" spans="1:6" ht="30" x14ac:dyDescent="0.25">
      <c r="A17" s="15"/>
      <c r="B17" s="7" t="s">
        <v>302</v>
      </c>
      <c r="C17" s="7" t="s">
        <v>303</v>
      </c>
      <c r="D17" s="7"/>
      <c r="E17" s="7" t="s">
        <v>304</v>
      </c>
      <c r="F17" s="7" t="s">
        <v>410</v>
      </c>
    </row>
    <row r="18" spans="1:6" ht="45" x14ac:dyDescent="0.25">
      <c r="A18" s="15"/>
      <c r="B18" s="11" t="s">
        <v>346</v>
      </c>
      <c r="C18" s="11" t="s">
        <v>303</v>
      </c>
      <c r="D18" s="11"/>
      <c r="E18" s="11" t="s">
        <v>347</v>
      </c>
      <c r="F18" s="11" t="s">
        <v>348</v>
      </c>
    </row>
    <row r="19" spans="1:6" ht="30" x14ac:dyDescent="0.25">
      <c r="A19" s="15"/>
      <c r="B19" s="7" t="s">
        <v>7</v>
      </c>
      <c r="C19" s="7" t="s">
        <v>277</v>
      </c>
      <c r="D19" s="7"/>
      <c r="E19" s="7" t="s">
        <v>300</v>
      </c>
      <c r="F19" s="7" t="s">
        <v>411</v>
      </c>
    </row>
    <row r="20" spans="1:6" ht="45" x14ac:dyDescent="0.25">
      <c r="A20" s="15"/>
      <c r="B20" s="11" t="s">
        <v>364</v>
      </c>
      <c r="C20" s="11" t="s">
        <v>365</v>
      </c>
      <c r="D20" s="11"/>
      <c r="E20" s="11" t="s">
        <v>366</v>
      </c>
      <c r="F20" s="11" t="s">
        <v>367</v>
      </c>
    </row>
    <row r="21" spans="1:6" x14ac:dyDescent="0.25">
      <c r="A21" s="15"/>
      <c r="B21" s="7"/>
      <c r="C21" s="7"/>
      <c r="D21" s="7"/>
      <c r="E21" s="7"/>
      <c r="F21" s="7"/>
    </row>
    <row r="22" spans="1:6" x14ac:dyDescent="0.25">
      <c r="A22" s="15"/>
      <c r="B22" s="11"/>
      <c r="C22" s="11"/>
      <c r="D22" s="11"/>
      <c r="E22" s="11"/>
      <c r="F22" s="11"/>
    </row>
    <row r="23" spans="1:6" x14ac:dyDescent="0.25">
      <c r="A23" s="15"/>
      <c r="B23" s="7"/>
      <c r="C23" s="7"/>
      <c r="D23" s="7"/>
      <c r="E23" s="7"/>
      <c r="F23" s="7"/>
    </row>
    <row r="24" spans="1:6" x14ac:dyDescent="0.25">
      <c r="A24" s="15"/>
      <c r="B24" s="11"/>
      <c r="C24" s="11"/>
      <c r="D24" s="11"/>
      <c r="E24" s="11"/>
      <c r="F24" s="11"/>
    </row>
    <row r="25" spans="1:6" ht="15.75" x14ac:dyDescent="0.25">
      <c r="A25" s="15"/>
      <c r="B25" s="61" t="s">
        <v>311</v>
      </c>
      <c r="C25" s="62"/>
      <c r="D25" s="62"/>
      <c r="E25" s="62"/>
      <c r="F25" s="62"/>
    </row>
    <row r="26" spans="1:6" x14ac:dyDescent="0.25">
      <c r="A26" s="15"/>
      <c r="B26" s="11" t="s">
        <v>381</v>
      </c>
      <c r="C26" s="11" t="s">
        <v>316</v>
      </c>
      <c r="D26" s="11"/>
      <c r="E26" s="11" t="s">
        <v>317</v>
      </c>
      <c r="F26" s="11" t="s">
        <v>318</v>
      </c>
    </row>
    <row r="27" spans="1:6" x14ac:dyDescent="0.25">
      <c r="A27" s="15"/>
      <c r="B27" s="7" t="s">
        <v>320</v>
      </c>
      <c r="C27" s="7" t="s">
        <v>316</v>
      </c>
      <c r="D27" s="7"/>
      <c r="E27" s="7" t="s">
        <v>9</v>
      </c>
      <c r="F27" s="7"/>
    </row>
    <row r="28" spans="1:6" x14ac:dyDescent="0.25">
      <c r="A28" s="15"/>
      <c r="B28" s="11" t="s">
        <v>319</v>
      </c>
      <c r="C28" s="11" t="s">
        <v>316</v>
      </c>
      <c r="D28" s="11"/>
      <c r="E28" s="11" t="s">
        <v>247</v>
      </c>
      <c r="F28" s="11"/>
    </row>
    <row r="29" spans="1:6" ht="30" x14ac:dyDescent="0.25">
      <c r="A29" s="15"/>
      <c r="B29" s="7" t="s">
        <v>325</v>
      </c>
      <c r="C29" s="7" t="s">
        <v>43</v>
      </c>
      <c r="D29" s="7"/>
      <c r="E29" s="7" t="s">
        <v>330</v>
      </c>
      <c r="F29" s="7" t="s">
        <v>412</v>
      </c>
    </row>
    <row r="30" spans="1:6" ht="60" x14ac:dyDescent="0.25">
      <c r="A30" s="15"/>
      <c r="B30" s="11" t="s">
        <v>339</v>
      </c>
      <c r="C30" s="11" t="s">
        <v>277</v>
      </c>
      <c r="D30" s="11"/>
      <c r="E30" s="11" t="s">
        <v>315</v>
      </c>
      <c r="F30" s="11" t="s">
        <v>340</v>
      </c>
    </row>
    <row r="31" spans="1:6" x14ac:dyDescent="0.25">
      <c r="A31" s="15"/>
      <c r="B31" s="7" t="s">
        <v>5</v>
      </c>
      <c r="C31" s="7" t="s">
        <v>43</v>
      </c>
      <c r="D31" s="7"/>
      <c r="E31" s="7" t="s">
        <v>399</v>
      </c>
      <c r="F31" s="7"/>
    </row>
    <row r="32" spans="1:6" x14ac:dyDescent="0.25">
      <c r="A32" s="15"/>
      <c r="B32" s="11" t="s">
        <v>215</v>
      </c>
      <c r="C32" s="11" t="s">
        <v>43</v>
      </c>
      <c r="D32" s="11"/>
      <c r="E32" s="11" t="s">
        <v>399</v>
      </c>
      <c r="F32" s="11"/>
    </row>
    <row r="33" spans="1:6" x14ac:dyDescent="0.25">
      <c r="A33" s="15"/>
      <c r="B33" s="52" t="s">
        <v>400</v>
      </c>
      <c r="C33" s="52" t="s">
        <v>316</v>
      </c>
      <c r="D33" s="52"/>
      <c r="E33" s="52" t="s">
        <v>399</v>
      </c>
      <c r="F33" s="52"/>
    </row>
    <row r="34" spans="1:6" x14ac:dyDescent="0.25">
      <c r="A34" s="15"/>
      <c r="B34" s="11"/>
      <c r="C34" s="11"/>
      <c r="D34" s="11"/>
      <c r="E34" s="11"/>
      <c r="F34" s="11"/>
    </row>
    <row r="35" spans="1:6" x14ac:dyDescent="0.25">
      <c r="A35" s="15"/>
      <c r="B35" s="7"/>
      <c r="C35" s="7"/>
      <c r="D35" s="7"/>
      <c r="E35" s="7"/>
      <c r="F35" s="7"/>
    </row>
    <row r="36" spans="1:6" x14ac:dyDescent="0.25">
      <c r="A36" s="15"/>
      <c r="B36" s="11"/>
      <c r="C36" s="11"/>
      <c r="D36" s="11"/>
      <c r="E36" s="11"/>
      <c r="F36" s="11"/>
    </row>
    <row r="37" spans="1:6" x14ac:dyDescent="0.25">
      <c r="A37" s="15"/>
      <c r="B37" s="52"/>
      <c r="C37" s="52"/>
      <c r="D37" s="52"/>
      <c r="E37" s="52"/>
      <c r="F37" s="52"/>
    </row>
    <row r="38" spans="1:6" ht="24.75" customHeight="1" x14ac:dyDescent="0.25">
      <c r="A38" s="12"/>
      <c r="B38" s="13"/>
      <c r="C38" s="13"/>
      <c r="D38" s="13"/>
      <c r="E38" s="13"/>
      <c r="F38" s="13"/>
    </row>
    <row r="39" spans="1:6" x14ac:dyDescent="0.25">
      <c r="A39" s="12"/>
      <c r="B39" s="13"/>
      <c r="C39" s="13"/>
      <c r="D39" s="13"/>
      <c r="E39" s="13"/>
      <c r="F39" s="13"/>
    </row>
    <row r="40" spans="1:6" x14ac:dyDescent="0.25">
      <c r="A40" s="9" t="s">
        <v>0</v>
      </c>
      <c r="B40" s="10" t="s">
        <v>1</v>
      </c>
      <c r="C40" s="10" t="s">
        <v>2</v>
      </c>
      <c r="D40" s="10" t="s">
        <v>393</v>
      </c>
      <c r="E40" s="10" t="s">
        <v>392</v>
      </c>
      <c r="F40" s="10" t="s">
        <v>10</v>
      </c>
    </row>
    <row r="41" spans="1:6" ht="65.25" customHeight="1" x14ac:dyDescent="0.25">
      <c r="A41" s="64" t="s">
        <v>352</v>
      </c>
      <c r="B41" s="65" t="s">
        <v>313</v>
      </c>
      <c r="C41" s="63"/>
      <c r="D41" s="63"/>
      <c r="E41" s="63"/>
      <c r="F41" s="63"/>
    </row>
    <row r="42" spans="1:6" ht="60" x14ac:dyDescent="0.25">
      <c r="A42" s="17"/>
      <c r="B42" s="7" t="s">
        <v>284</v>
      </c>
      <c r="C42" s="7" t="s">
        <v>221</v>
      </c>
      <c r="D42" s="7"/>
      <c r="E42" s="52" t="s">
        <v>283</v>
      </c>
      <c r="F42" s="7" t="s">
        <v>278</v>
      </c>
    </row>
    <row r="43" spans="1:6" ht="105" x14ac:dyDescent="0.25">
      <c r="A43" s="18"/>
      <c r="B43" s="11" t="s">
        <v>279</v>
      </c>
      <c r="C43" s="11" t="s">
        <v>314</v>
      </c>
      <c r="D43" s="11"/>
      <c r="E43" s="11" t="s">
        <v>291</v>
      </c>
      <c r="F43" s="11" t="s">
        <v>403</v>
      </c>
    </row>
    <row r="44" spans="1:6" ht="52.5" customHeight="1" x14ac:dyDescent="0.25">
      <c r="A44" s="18"/>
      <c r="B44" s="7" t="s">
        <v>285</v>
      </c>
      <c r="C44" s="7" t="s">
        <v>281</v>
      </c>
      <c r="D44" s="7"/>
      <c r="E44" s="7" t="s">
        <v>315</v>
      </c>
      <c r="F44" s="7" t="s">
        <v>404</v>
      </c>
    </row>
    <row r="45" spans="1:6" ht="30" x14ac:dyDescent="0.25">
      <c r="A45" s="18"/>
      <c r="B45" s="11" t="s">
        <v>306</v>
      </c>
      <c r="C45" s="11" t="s">
        <v>221</v>
      </c>
      <c r="D45" s="11"/>
      <c r="E45" s="11" t="s">
        <v>305</v>
      </c>
      <c r="F45" s="11" t="s">
        <v>282</v>
      </c>
    </row>
    <row r="46" spans="1:6" ht="75" x14ac:dyDescent="0.25">
      <c r="A46" s="18"/>
      <c r="B46" s="7" t="s">
        <v>312</v>
      </c>
      <c r="C46" s="7" t="s">
        <v>277</v>
      </c>
      <c r="D46" s="7"/>
      <c r="E46" s="7" t="s">
        <v>291</v>
      </c>
      <c r="F46" s="7" t="s">
        <v>405</v>
      </c>
    </row>
    <row r="47" spans="1:6" ht="47.25" customHeight="1" x14ac:dyDescent="0.25">
      <c r="A47" s="18"/>
      <c r="B47" s="11" t="s">
        <v>406</v>
      </c>
      <c r="C47" s="11" t="s">
        <v>277</v>
      </c>
      <c r="D47" s="11"/>
      <c r="E47" s="11" t="s">
        <v>289</v>
      </c>
      <c r="F47" s="11" t="s">
        <v>407</v>
      </c>
    </row>
    <row r="48" spans="1:6" ht="35.25" customHeight="1" x14ac:dyDescent="0.25">
      <c r="A48" s="18"/>
      <c r="B48" s="7" t="s">
        <v>286</v>
      </c>
      <c r="C48" s="7" t="s">
        <v>277</v>
      </c>
      <c r="D48" s="7"/>
      <c r="E48" s="7" t="s">
        <v>290</v>
      </c>
      <c r="F48" s="7" t="s">
        <v>408</v>
      </c>
    </row>
    <row r="49" spans="1:6" ht="30" x14ac:dyDescent="0.25">
      <c r="A49" s="18"/>
      <c r="B49" s="11" t="s">
        <v>287</v>
      </c>
      <c r="C49" s="11" t="s">
        <v>288</v>
      </c>
      <c r="D49" s="11"/>
      <c r="E49" s="11" t="s">
        <v>289</v>
      </c>
      <c r="F49" s="11" t="s">
        <v>301</v>
      </c>
    </row>
    <row r="50" spans="1:6" x14ac:dyDescent="0.25">
      <c r="A50" s="18"/>
      <c r="B50" s="52" t="s">
        <v>294</v>
      </c>
      <c r="C50" s="52" t="s">
        <v>292</v>
      </c>
      <c r="D50" s="52"/>
      <c r="E50" s="52" t="s">
        <v>291</v>
      </c>
      <c r="F50" s="52" t="s">
        <v>293</v>
      </c>
    </row>
    <row r="51" spans="1:6" ht="60" x14ac:dyDescent="0.25">
      <c r="A51" s="18"/>
      <c r="B51" s="11" t="s">
        <v>396</v>
      </c>
      <c r="C51" s="11" t="s">
        <v>292</v>
      </c>
      <c r="D51" s="11" t="s">
        <v>397</v>
      </c>
      <c r="E51" s="11" t="s">
        <v>295</v>
      </c>
      <c r="F51" s="11" t="s">
        <v>409</v>
      </c>
    </row>
    <row r="52" spans="1:6" ht="30" x14ac:dyDescent="0.25">
      <c r="A52" s="18"/>
      <c r="B52" s="7" t="s">
        <v>296</v>
      </c>
      <c r="C52" s="7" t="s">
        <v>297</v>
      </c>
      <c r="D52" s="7"/>
      <c r="E52" s="7" t="s">
        <v>298</v>
      </c>
      <c r="F52" s="7" t="s">
        <v>299</v>
      </c>
    </row>
    <row r="53" spans="1:6" ht="30" x14ac:dyDescent="0.25">
      <c r="A53" s="18"/>
      <c r="B53" s="11" t="s">
        <v>307</v>
      </c>
      <c r="C53" s="11" t="s">
        <v>308</v>
      </c>
      <c r="D53" s="11"/>
      <c r="E53" s="11" t="s">
        <v>309</v>
      </c>
      <c r="F53" s="11" t="s">
        <v>310</v>
      </c>
    </row>
    <row r="54" spans="1:6" ht="30" x14ac:dyDescent="0.25">
      <c r="A54" s="18"/>
      <c r="B54" s="7" t="s">
        <v>302</v>
      </c>
      <c r="C54" s="7" t="s">
        <v>303</v>
      </c>
      <c r="D54" s="7"/>
      <c r="E54" s="7" t="s">
        <v>304</v>
      </c>
      <c r="F54" s="7" t="s">
        <v>410</v>
      </c>
    </row>
    <row r="55" spans="1:6" ht="45" x14ac:dyDescent="0.25">
      <c r="A55" s="18"/>
      <c r="B55" s="11" t="s">
        <v>346</v>
      </c>
      <c r="C55" s="11" t="s">
        <v>303</v>
      </c>
      <c r="D55" s="11"/>
      <c r="E55" s="11" t="s">
        <v>347</v>
      </c>
      <c r="F55" s="11" t="s">
        <v>348</v>
      </c>
    </row>
    <row r="56" spans="1:6" ht="45" x14ac:dyDescent="0.25">
      <c r="A56" s="18"/>
      <c r="B56" s="52" t="s">
        <v>364</v>
      </c>
      <c r="C56" s="52" t="s">
        <v>365</v>
      </c>
      <c r="D56" s="52"/>
      <c r="E56" s="52" t="s">
        <v>366</v>
      </c>
      <c r="F56" s="52" t="s">
        <v>367</v>
      </c>
    </row>
    <row r="57" spans="1:6" ht="30" x14ac:dyDescent="0.25">
      <c r="A57" s="18"/>
      <c r="B57" s="11" t="s">
        <v>380</v>
      </c>
      <c r="C57" s="11" t="s">
        <v>316</v>
      </c>
      <c r="D57" s="11"/>
      <c r="E57" s="11" t="s">
        <v>382</v>
      </c>
      <c r="F57" s="11" t="s">
        <v>383</v>
      </c>
    </row>
    <row r="58" spans="1:6" ht="90" x14ac:dyDescent="0.25">
      <c r="A58" s="18"/>
      <c r="B58" s="7" t="s">
        <v>384</v>
      </c>
      <c r="C58" s="7" t="s">
        <v>363</v>
      </c>
      <c r="D58" s="7"/>
      <c r="E58" s="7" t="s">
        <v>309</v>
      </c>
      <c r="F58" s="7" t="s">
        <v>413</v>
      </c>
    </row>
    <row r="59" spans="1:6" x14ac:dyDescent="0.25">
      <c r="A59" s="18"/>
      <c r="B59" s="11" t="s">
        <v>385</v>
      </c>
      <c r="C59" s="11" t="s">
        <v>386</v>
      </c>
      <c r="D59" s="11"/>
      <c r="E59" s="11" t="s">
        <v>387</v>
      </c>
      <c r="F59" s="11" t="s">
        <v>388</v>
      </c>
    </row>
    <row r="60" spans="1:6" x14ac:dyDescent="0.25">
      <c r="A60" s="18"/>
      <c r="B60" s="7"/>
      <c r="C60" s="7"/>
      <c r="D60" s="7"/>
      <c r="E60" s="7"/>
      <c r="F60" s="7"/>
    </row>
    <row r="61" spans="1:6" x14ac:dyDescent="0.25">
      <c r="A61" s="18"/>
      <c r="B61" s="11"/>
      <c r="C61" s="11"/>
      <c r="D61" s="11"/>
      <c r="E61" s="11"/>
      <c r="F61" s="11"/>
    </row>
    <row r="62" spans="1:6" x14ac:dyDescent="0.25">
      <c r="A62" s="18"/>
      <c r="B62" s="7"/>
      <c r="C62" s="7"/>
      <c r="D62" s="7"/>
      <c r="E62" s="7"/>
      <c r="F62" s="7"/>
    </row>
    <row r="63" spans="1:6" x14ac:dyDescent="0.25">
      <c r="A63" s="18"/>
      <c r="B63" s="11"/>
      <c r="C63" s="11"/>
      <c r="D63" s="11"/>
      <c r="E63" s="11"/>
      <c r="F63" s="11"/>
    </row>
    <row r="64" spans="1:6" x14ac:dyDescent="0.25">
      <c r="A64" s="18"/>
      <c r="B64" s="7"/>
      <c r="C64" s="7"/>
      <c r="D64" s="7"/>
      <c r="E64" s="7"/>
      <c r="F64" s="7"/>
    </row>
    <row r="65" spans="1:7" x14ac:dyDescent="0.25">
      <c r="A65" s="18"/>
      <c r="B65" s="11"/>
      <c r="C65" s="11"/>
      <c r="D65" s="11"/>
      <c r="E65" s="11"/>
      <c r="F65" s="11"/>
    </row>
    <row r="66" spans="1:7" ht="15.75" x14ac:dyDescent="0.25">
      <c r="A66" s="18"/>
      <c r="B66" s="65" t="s">
        <v>311</v>
      </c>
      <c r="C66" s="63"/>
      <c r="D66" s="63"/>
      <c r="E66" s="63"/>
      <c r="F66" s="63"/>
    </row>
    <row r="67" spans="1:7" ht="17.25" customHeight="1" x14ac:dyDescent="0.25">
      <c r="A67" s="18"/>
      <c r="B67" s="11" t="s">
        <v>324</v>
      </c>
      <c r="C67" s="11" t="s">
        <v>43</v>
      </c>
      <c r="D67" s="11"/>
      <c r="E67" s="11" t="s">
        <v>331</v>
      </c>
      <c r="F67" s="11"/>
    </row>
    <row r="68" spans="1:7" s="8" customFormat="1" ht="17.25" customHeight="1" x14ac:dyDescent="0.25">
      <c r="A68" s="18"/>
      <c r="B68" s="7" t="s">
        <v>322</v>
      </c>
      <c r="C68" s="7" t="s">
        <v>43</v>
      </c>
      <c r="D68" s="7"/>
      <c r="E68" s="7" t="s">
        <v>9</v>
      </c>
      <c r="F68" s="7" t="s">
        <v>329</v>
      </c>
      <c r="G68" s="4"/>
    </row>
    <row r="69" spans="1:7" ht="52.5" customHeight="1" x14ac:dyDescent="0.25">
      <c r="A69" s="18"/>
      <c r="B69" s="11" t="s">
        <v>323</v>
      </c>
      <c r="C69" s="11" t="s">
        <v>43</v>
      </c>
      <c r="D69" s="11"/>
      <c r="E69" s="11" t="s">
        <v>247</v>
      </c>
      <c r="F69" s="11"/>
    </row>
    <row r="70" spans="1:7" ht="30" x14ac:dyDescent="0.25">
      <c r="A70" s="18"/>
      <c r="B70" s="7" t="s">
        <v>326</v>
      </c>
      <c r="C70" s="7" t="s">
        <v>43</v>
      </c>
      <c r="D70" s="7"/>
      <c r="E70" s="7" t="s">
        <v>332</v>
      </c>
      <c r="F70" s="7" t="s">
        <v>321</v>
      </c>
    </row>
    <row r="71" spans="1:7" ht="18.75" customHeight="1" x14ac:dyDescent="0.25">
      <c r="A71" s="18"/>
      <c r="B71" s="11" t="s">
        <v>327</v>
      </c>
      <c r="C71" s="11" t="s">
        <v>316</v>
      </c>
      <c r="D71" s="11"/>
      <c r="E71" s="11" t="s">
        <v>333</v>
      </c>
      <c r="F71" s="11"/>
    </row>
    <row r="72" spans="1:7" ht="30" x14ac:dyDescent="0.25">
      <c r="A72" s="18"/>
      <c r="B72" s="7" t="s">
        <v>16</v>
      </c>
      <c r="C72" s="7" t="s">
        <v>328</v>
      </c>
      <c r="D72" s="7"/>
      <c r="E72" s="7"/>
      <c r="F72" s="7" t="s">
        <v>414</v>
      </c>
    </row>
    <row r="73" spans="1:7" x14ac:dyDescent="0.25">
      <c r="A73" s="18"/>
      <c r="B73" s="11" t="s">
        <v>17</v>
      </c>
      <c r="C73" s="11" t="s">
        <v>316</v>
      </c>
      <c r="D73" s="11"/>
      <c r="E73" s="11" t="s">
        <v>333</v>
      </c>
      <c r="F73" s="11"/>
    </row>
    <row r="74" spans="1:7" ht="30" x14ac:dyDescent="0.25">
      <c r="A74" s="18"/>
      <c r="B74" s="7" t="s">
        <v>334</v>
      </c>
      <c r="C74" s="7" t="s">
        <v>316</v>
      </c>
      <c r="D74" s="7"/>
      <c r="E74" s="7" t="s">
        <v>333</v>
      </c>
      <c r="F74" s="7"/>
    </row>
    <row r="75" spans="1:7" ht="30" x14ac:dyDescent="0.25">
      <c r="A75" s="18"/>
      <c r="B75" s="11" t="s">
        <v>15</v>
      </c>
      <c r="C75" s="11" t="s">
        <v>316</v>
      </c>
      <c r="D75" s="11"/>
      <c r="E75" s="11" t="s">
        <v>333</v>
      </c>
      <c r="F75" s="11"/>
    </row>
    <row r="76" spans="1:7" x14ac:dyDescent="0.25">
      <c r="A76" s="18"/>
      <c r="B76" s="7" t="s">
        <v>335</v>
      </c>
      <c r="C76" s="7" t="s">
        <v>316</v>
      </c>
      <c r="D76" s="7"/>
      <c r="E76" s="7" t="s">
        <v>9</v>
      </c>
      <c r="F76" s="7" t="s">
        <v>336</v>
      </c>
    </row>
    <row r="77" spans="1:7" x14ac:dyDescent="0.25">
      <c r="A77" s="18"/>
      <c r="B77" s="11" t="s">
        <v>319</v>
      </c>
      <c r="C77" s="11" t="s">
        <v>316</v>
      </c>
      <c r="D77" s="11"/>
      <c r="E77" s="11" t="s">
        <v>247</v>
      </c>
      <c r="F77" s="11"/>
    </row>
    <row r="78" spans="1:7" ht="15.75" customHeight="1" x14ac:dyDescent="0.25">
      <c r="A78" s="18"/>
      <c r="B78" s="7" t="s">
        <v>320</v>
      </c>
      <c r="C78" s="7" t="s">
        <v>316</v>
      </c>
      <c r="D78" s="7"/>
      <c r="E78" s="7" t="s">
        <v>9</v>
      </c>
      <c r="F78" s="7"/>
    </row>
    <row r="79" spans="1:7" ht="15.75" customHeight="1" x14ac:dyDescent="0.25">
      <c r="A79" s="18"/>
      <c r="B79" s="11" t="s">
        <v>355</v>
      </c>
      <c r="C79" s="11" t="s">
        <v>356</v>
      </c>
      <c r="D79" s="11"/>
      <c r="E79" s="11" t="s">
        <v>357</v>
      </c>
      <c r="F79" s="11" t="s">
        <v>358</v>
      </c>
    </row>
    <row r="80" spans="1:7" ht="15.75" customHeight="1" x14ac:dyDescent="0.25">
      <c r="A80" s="18"/>
      <c r="B80" s="7"/>
      <c r="C80" s="7"/>
      <c r="D80" s="7"/>
      <c r="E80" s="7"/>
      <c r="F80" s="7"/>
    </row>
    <row r="81" spans="1:6" ht="15.75" customHeight="1" x14ac:dyDescent="0.25">
      <c r="A81" s="18"/>
      <c r="B81" s="11"/>
      <c r="C81" s="11"/>
      <c r="D81" s="11"/>
      <c r="E81" s="11"/>
      <c r="F81" s="11"/>
    </row>
    <row r="82" spans="1:6" ht="15.75" customHeight="1" x14ac:dyDescent="0.25">
      <c r="A82" s="18"/>
      <c r="B82" s="7"/>
      <c r="C82" s="7"/>
      <c r="D82" s="7"/>
      <c r="E82" s="7"/>
      <c r="F82" s="7"/>
    </row>
    <row r="83" spans="1:6" ht="15.75" customHeight="1" x14ac:dyDescent="0.25">
      <c r="A83" s="18"/>
      <c r="B83" s="11"/>
      <c r="C83" s="11"/>
      <c r="D83" s="11"/>
      <c r="E83" s="11"/>
      <c r="F83" s="11"/>
    </row>
    <row r="84" spans="1:6" ht="15.75" customHeight="1" x14ac:dyDescent="0.25">
      <c r="A84" s="18"/>
      <c r="B84" s="7"/>
      <c r="C84" s="7"/>
      <c r="D84" s="7"/>
      <c r="E84" s="7"/>
      <c r="F84" s="7"/>
    </row>
    <row r="85" spans="1:6" x14ac:dyDescent="0.25">
      <c r="A85" s="18"/>
      <c r="B85" s="11"/>
      <c r="C85" s="11"/>
      <c r="D85" s="11"/>
      <c r="E85" s="11"/>
      <c r="F85" s="11"/>
    </row>
    <row r="86" spans="1:6" x14ac:dyDescent="0.25">
      <c r="A86" s="12"/>
      <c r="B86" s="13"/>
      <c r="C86" s="13"/>
      <c r="D86" s="13"/>
      <c r="E86" s="13"/>
      <c r="F86" s="13"/>
    </row>
    <row r="87" spans="1:6" x14ac:dyDescent="0.25">
      <c r="A87" s="12"/>
      <c r="B87" s="13"/>
      <c r="C87" s="13"/>
      <c r="D87" s="13"/>
      <c r="E87" s="13"/>
      <c r="F87" s="13"/>
    </row>
    <row r="88" spans="1:6" x14ac:dyDescent="0.25">
      <c r="A88" s="9" t="s">
        <v>0</v>
      </c>
      <c r="B88" s="10" t="s">
        <v>1</v>
      </c>
      <c r="C88" s="10" t="s">
        <v>2</v>
      </c>
      <c r="D88" s="10" t="s">
        <v>393</v>
      </c>
      <c r="E88" s="10" t="s">
        <v>392</v>
      </c>
      <c r="F88" s="10" t="s">
        <v>10</v>
      </c>
    </row>
    <row r="89" spans="1:6" ht="15.75" x14ac:dyDescent="0.25">
      <c r="A89" s="68" t="s">
        <v>353</v>
      </c>
      <c r="B89" s="67" t="s">
        <v>313</v>
      </c>
      <c r="C89" s="66"/>
      <c r="D89" s="66"/>
      <c r="E89" s="66"/>
      <c r="F89" s="66"/>
    </row>
    <row r="90" spans="1:6" ht="60" x14ac:dyDescent="0.25">
      <c r="A90" s="19"/>
      <c r="B90" s="7" t="s">
        <v>284</v>
      </c>
      <c r="C90" s="7" t="s">
        <v>221</v>
      </c>
      <c r="D90" s="7"/>
      <c r="E90" s="52" t="s">
        <v>283</v>
      </c>
      <c r="F90" s="7" t="s">
        <v>278</v>
      </c>
    </row>
    <row r="91" spans="1:6" ht="105" x14ac:dyDescent="0.25">
      <c r="A91" s="19"/>
      <c r="B91" s="11" t="s">
        <v>279</v>
      </c>
      <c r="C91" s="11" t="s">
        <v>314</v>
      </c>
      <c r="D91" s="11"/>
      <c r="E91" s="11" t="s">
        <v>291</v>
      </c>
      <c r="F91" s="11" t="s">
        <v>403</v>
      </c>
    </row>
    <row r="92" spans="1:6" ht="60" x14ac:dyDescent="0.25">
      <c r="A92" s="20"/>
      <c r="B92" s="7" t="s">
        <v>285</v>
      </c>
      <c r="C92" s="7" t="s">
        <v>281</v>
      </c>
      <c r="D92" s="7"/>
      <c r="E92" s="7" t="s">
        <v>315</v>
      </c>
      <c r="F92" s="7" t="s">
        <v>404</v>
      </c>
    </row>
    <row r="93" spans="1:6" ht="30" x14ac:dyDescent="0.25">
      <c r="A93" s="20"/>
      <c r="B93" s="11" t="s">
        <v>306</v>
      </c>
      <c r="C93" s="11" t="s">
        <v>221</v>
      </c>
      <c r="D93" s="11"/>
      <c r="E93" s="11" t="s">
        <v>305</v>
      </c>
      <c r="F93" s="11" t="s">
        <v>282</v>
      </c>
    </row>
    <row r="94" spans="1:6" ht="75" x14ac:dyDescent="0.25">
      <c r="A94" s="20"/>
      <c r="B94" s="7" t="s">
        <v>312</v>
      </c>
      <c r="C94" s="7" t="s">
        <v>277</v>
      </c>
      <c r="D94" s="7"/>
      <c r="E94" s="7" t="s">
        <v>291</v>
      </c>
      <c r="F94" s="7" t="s">
        <v>405</v>
      </c>
    </row>
    <row r="95" spans="1:6" ht="45" x14ac:dyDescent="0.25">
      <c r="A95" s="20"/>
      <c r="B95" s="11" t="s">
        <v>406</v>
      </c>
      <c r="C95" s="11" t="s">
        <v>277</v>
      </c>
      <c r="D95" s="11"/>
      <c r="E95" s="11" t="s">
        <v>289</v>
      </c>
      <c r="F95" s="11" t="s">
        <v>407</v>
      </c>
    </row>
    <row r="96" spans="1:6" ht="45" x14ac:dyDescent="0.25">
      <c r="A96" s="20"/>
      <c r="B96" s="7" t="s">
        <v>286</v>
      </c>
      <c r="C96" s="7" t="s">
        <v>277</v>
      </c>
      <c r="D96" s="7"/>
      <c r="E96" s="7" t="s">
        <v>290</v>
      </c>
      <c r="F96" s="7" t="s">
        <v>408</v>
      </c>
    </row>
    <row r="97" spans="1:6" ht="30" x14ac:dyDescent="0.25">
      <c r="A97" s="20"/>
      <c r="B97" s="11" t="s">
        <v>287</v>
      </c>
      <c r="C97" s="11" t="s">
        <v>288</v>
      </c>
      <c r="D97" s="11"/>
      <c r="E97" s="11" t="s">
        <v>289</v>
      </c>
      <c r="F97" s="11" t="s">
        <v>301</v>
      </c>
    </row>
    <row r="98" spans="1:6" x14ac:dyDescent="0.25">
      <c r="A98" s="20"/>
      <c r="B98" s="52" t="s">
        <v>294</v>
      </c>
      <c r="C98" s="52" t="s">
        <v>292</v>
      </c>
      <c r="D98" s="52"/>
      <c r="E98" s="52" t="s">
        <v>291</v>
      </c>
      <c r="F98" s="52" t="s">
        <v>293</v>
      </c>
    </row>
    <row r="99" spans="1:6" ht="60" x14ac:dyDescent="0.25">
      <c r="A99" s="20"/>
      <c r="B99" s="11" t="s">
        <v>396</v>
      </c>
      <c r="C99" s="11" t="s">
        <v>292</v>
      </c>
      <c r="D99" s="11"/>
      <c r="E99" s="11" t="s">
        <v>295</v>
      </c>
      <c r="F99" s="11" t="s">
        <v>409</v>
      </c>
    </row>
    <row r="100" spans="1:6" ht="30" x14ac:dyDescent="0.25">
      <c r="A100" s="20"/>
      <c r="B100" s="7" t="s">
        <v>296</v>
      </c>
      <c r="C100" s="7" t="s">
        <v>297</v>
      </c>
      <c r="D100" s="7"/>
      <c r="E100" s="7" t="s">
        <v>298</v>
      </c>
      <c r="F100" s="7" t="s">
        <v>299</v>
      </c>
    </row>
    <row r="101" spans="1:6" ht="30" x14ac:dyDescent="0.25">
      <c r="A101" s="20"/>
      <c r="B101" s="11" t="s">
        <v>307</v>
      </c>
      <c r="C101" s="11" t="s">
        <v>308</v>
      </c>
      <c r="D101" s="11"/>
      <c r="E101" s="11" t="s">
        <v>309</v>
      </c>
      <c r="F101" s="11" t="s">
        <v>310</v>
      </c>
    </row>
    <row r="102" spans="1:6" ht="30" x14ac:dyDescent="0.25">
      <c r="A102" s="20"/>
      <c r="B102" s="7" t="s">
        <v>302</v>
      </c>
      <c r="C102" s="7" t="s">
        <v>303</v>
      </c>
      <c r="D102" s="7"/>
      <c r="E102" s="7" t="s">
        <v>304</v>
      </c>
      <c r="F102" s="7" t="s">
        <v>410</v>
      </c>
    </row>
    <row r="103" spans="1:6" ht="45" x14ac:dyDescent="0.25">
      <c r="A103" s="20"/>
      <c r="B103" s="11" t="s">
        <v>346</v>
      </c>
      <c r="C103" s="11" t="s">
        <v>303</v>
      </c>
      <c r="D103" s="11"/>
      <c r="E103" s="11" t="s">
        <v>347</v>
      </c>
      <c r="F103" s="11" t="s">
        <v>348</v>
      </c>
    </row>
    <row r="104" spans="1:6" ht="30" x14ac:dyDescent="0.25">
      <c r="A104" s="20"/>
      <c r="B104" s="7" t="s">
        <v>415</v>
      </c>
      <c r="C104" s="7" t="s">
        <v>338</v>
      </c>
      <c r="D104" s="7"/>
      <c r="E104" s="7" t="s">
        <v>337</v>
      </c>
      <c r="F104" s="7" t="s">
        <v>349</v>
      </c>
    </row>
    <row r="105" spans="1:6" x14ac:dyDescent="0.25">
      <c r="A105" s="20"/>
      <c r="B105" s="11" t="s">
        <v>12</v>
      </c>
      <c r="C105" s="11" t="s">
        <v>363</v>
      </c>
      <c r="D105" s="11"/>
      <c r="E105" s="11" t="s">
        <v>344</v>
      </c>
      <c r="F105" s="11" t="s">
        <v>345</v>
      </c>
    </row>
    <row r="106" spans="1:6" ht="105" x14ac:dyDescent="0.25">
      <c r="A106" s="20"/>
      <c r="B106" s="52" t="s">
        <v>343</v>
      </c>
      <c r="C106" s="52" t="s">
        <v>341</v>
      </c>
      <c r="D106" s="52"/>
      <c r="E106" s="52" t="s">
        <v>342</v>
      </c>
      <c r="F106" s="52" t="s">
        <v>350</v>
      </c>
    </row>
    <row r="107" spans="1:6" ht="45" x14ac:dyDescent="0.25">
      <c r="A107" s="20"/>
      <c r="B107" s="11" t="s">
        <v>364</v>
      </c>
      <c r="C107" s="11" t="s">
        <v>365</v>
      </c>
      <c r="D107" s="11"/>
      <c r="E107" s="11" t="s">
        <v>366</v>
      </c>
      <c r="F107" s="11" t="s">
        <v>367</v>
      </c>
    </row>
    <row r="108" spans="1:6" x14ac:dyDescent="0.25">
      <c r="A108" s="20"/>
      <c r="B108" s="7" t="s">
        <v>389</v>
      </c>
      <c r="C108" s="7" t="s">
        <v>386</v>
      </c>
      <c r="D108" s="7"/>
      <c r="E108" s="7" t="s">
        <v>390</v>
      </c>
      <c r="F108" s="7" t="s">
        <v>391</v>
      </c>
    </row>
    <row r="109" spans="1:6" x14ac:dyDescent="0.25">
      <c r="A109" s="20"/>
      <c r="B109" s="11"/>
      <c r="C109" s="11"/>
      <c r="D109" s="11"/>
      <c r="E109" s="11"/>
      <c r="F109" s="11"/>
    </row>
    <row r="110" spans="1:6" x14ac:dyDescent="0.25">
      <c r="A110" s="20"/>
      <c r="B110" s="7"/>
      <c r="C110" s="7"/>
      <c r="D110" s="7"/>
      <c r="E110" s="7"/>
      <c r="F110" s="7"/>
    </row>
    <row r="111" spans="1:6" x14ac:dyDescent="0.25">
      <c r="A111" s="20"/>
      <c r="B111" s="11"/>
      <c r="C111" s="11"/>
      <c r="D111" s="11"/>
      <c r="E111" s="11"/>
      <c r="F111" s="11"/>
    </row>
    <row r="112" spans="1:6" x14ac:dyDescent="0.25">
      <c r="A112" s="20"/>
      <c r="B112" s="52"/>
      <c r="C112" s="52"/>
      <c r="D112" s="52"/>
      <c r="E112" s="52"/>
      <c r="F112" s="52"/>
    </row>
    <row r="113" spans="1:6" x14ac:dyDescent="0.25">
      <c r="A113" s="20"/>
      <c r="B113" s="11"/>
      <c r="C113" s="11"/>
      <c r="D113" s="11"/>
      <c r="E113" s="11"/>
      <c r="F113" s="11"/>
    </row>
    <row r="114" spans="1:6" ht="15.75" x14ac:dyDescent="0.25">
      <c r="A114" s="20"/>
      <c r="B114" s="67" t="s">
        <v>311</v>
      </c>
      <c r="C114" s="66"/>
      <c r="D114" s="66"/>
      <c r="E114" s="66"/>
      <c r="F114" s="66"/>
    </row>
    <row r="115" spans="1:6" x14ac:dyDescent="0.25">
      <c r="A115" s="20"/>
      <c r="B115" s="7" t="s">
        <v>320</v>
      </c>
      <c r="C115" s="7" t="s">
        <v>316</v>
      </c>
      <c r="D115" s="7"/>
      <c r="E115" s="7" t="s">
        <v>9</v>
      </c>
      <c r="F115" s="7"/>
    </row>
    <row r="116" spans="1:6" x14ac:dyDescent="0.25">
      <c r="A116" s="20"/>
      <c r="B116" s="11" t="s">
        <v>319</v>
      </c>
      <c r="C116" s="11" t="s">
        <v>316</v>
      </c>
      <c r="D116" s="11"/>
      <c r="E116" s="11" t="s">
        <v>247</v>
      </c>
      <c r="F116" s="11"/>
    </row>
    <row r="117" spans="1:6" x14ac:dyDescent="0.25">
      <c r="A117" s="20"/>
      <c r="B117" s="7" t="s">
        <v>335</v>
      </c>
      <c r="C117" s="7" t="s">
        <v>316</v>
      </c>
      <c r="D117" s="7"/>
      <c r="E117" s="7" t="s">
        <v>9</v>
      </c>
      <c r="F117" s="7" t="s">
        <v>336</v>
      </c>
    </row>
    <row r="118" spans="1:6" ht="30" x14ac:dyDescent="0.25">
      <c r="A118" s="20"/>
      <c r="B118" s="11" t="s">
        <v>323</v>
      </c>
      <c r="C118" s="11" t="s">
        <v>43</v>
      </c>
      <c r="D118" s="11"/>
      <c r="E118" s="11" t="s">
        <v>247</v>
      </c>
      <c r="F118" s="11"/>
    </row>
    <row r="119" spans="1:6" ht="30" x14ac:dyDescent="0.25">
      <c r="A119" s="20"/>
      <c r="B119" s="7" t="s">
        <v>322</v>
      </c>
      <c r="C119" s="7" t="s">
        <v>43</v>
      </c>
      <c r="D119" s="7"/>
      <c r="E119" s="7" t="s">
        <v>9</v>
      </c>
      <c r="F119" s="7" t="s">
        <v>329</v>
      </c>
    </row>
    <row r="120" spans="1:6" x14ac:dyDescent="0.25">
      <c r="A120" s="20"/>
      <c r="B120" s="11" t="s">
        <v>327</v>
      </c>
      <c r="C120" s="11" t="s">
        <v>316</v>
      </c>
      <c r="D120" s="11"/>
      <c r="E120" s="11" t="s">
        <v>333</v>
      </c>
      <c r="F120" s="11"/>
    </row>
    <row r="121" spans="1:6" ht="30" x14ac:dyDescent="0.25">
      <c r="A121" s="20"/>
      <c r="B121" s="7" t="s">
        <v>16</v>
      </c>
      <c r="C121" s="7" t="s">
        <v>328</v>
      </c>
      <c r="D121" s="7"/>
      <c r="E121" s="7"/>
      <c r="F121" s="7" t="s">
        <v>414</v>
      </c>
    </row>
    <row r="122" spans="1:6" ht="30" x14ac:dyDescent="0.25">
      <c r="A122" s="20"/>
      <c r="B122" s="11" t="s">
        <v>13</v>
      </c>
      <c r="C122" s="11" t="s">
        <v>288</v>
      </c>
      <c r="D122" s="11"/>
      <c r="E122" s="11" t="s">
        <v>333</v>
      </c>
      <c r="F122" s="11" t="s">
        <v>416</v>
      </c>
    </row>
    <row r="123" spans="1:6" ht="30" x14ac:dyDescent="0.25">
      <c r="A123" s="20"/>
      <c r="B123" s="7" t="s">
        <v>359</v>
      </c>
      <c r="C123" s="7" t="s">
        <v>356</v>
      </c>
      <c r="D123" s="7"/>
      <c r="E123" s="7" t="s">
        <v>360</v>
      </c>
      <c r="F123" s="7" t="s">
        <v>361</v>
      </c>
    </row>
    <row r="124" spans="1:6" ht="165" x14ac:dyDescent="0.25">
      <c r="A124" s="20"/>
      <c r="B124" s="11" t="s">
        <v>417</v>
      </c>
      <c r="C124" s="11" t="s">
        <v>277</v>
      </c>
      <c r="D124" s="11"/>
      <c r="E124" s="11" t="s">
        <v>376</v>
      </c>
      <c r="F124" s="11" t="s">
        <v>418</v>
      </c>
    </row>
    <row r="125" spans="1:6" x14ac:dyDescent="0.25">
      <c r="A125" s="20"/>
      <c r="B125" s="7"/>
      <c r="C125" s="7"/>
      <c r="D125" s="7"/>
      <c r="E125" s="7"/>
      <c r="F125" s="7"/>
    </row>
    <row r="126" spans="1:6" x14ac:dyDescent="0.25">
      <c r="A126" s="20"/>
      <c r="B126" s="11"/>
      <c r="C126" s="11"/>
      <c r="D126" s="11"/>
      <c r="E126" s="11"/>
      <c r="F126" s="11"/>
    </row>
    <row r="127" spans="1:6" x14ac:dyDescent="0.25">
      <c r="A127" s="20"/>
      <c r="B127" s="7"/>
      <c r="C127" s="7"/>
      <c r="D127" s="7"/>
      <c r="E127" s="7"/>
      <c r="F127" s="7"/>
    </row>
    <row r="128" spans="1:6" x14ac:dyDescent="0.25">
      <c r="A128" s="20"/>
      <c r="B128" s="11"/>
      <c r="C128" s="11"/>
      <c r="D128" s="11"/>
      <c r="E128" s="11"/>
      <c r="F128" s="11"/>
    </row>
    <row r="129" spans="1:6" x14ac:dyDescent="0.25">
      <c r="A129" s="20"/>
      <c r="B129" s="52"/>
      <c r="C129" s="52"/>
      <c r="D129" s="52"/>
      <c r="E129" s="52"/>
      <c r="F129" s="52"/>
    </row>
    <row r="130" spans="1:6" x14ac:dyDescent="0.25">
      <c r="A130" s="12"/>
      <c r="B130" s="13"/>
      <c r="C130" s="13"/>
      <c r="D130" s="13"/>
      <c r="E130" s="13"/>
      <c r="F130" s="13"/>
    </row>
    <row r="131" spans="1:6" x14ac:dyDescent="0.25">
      <c r="A131" s="12"/>
      <c r="B131" s="13"/>
      <c r="C131" s="13"/>
      <c r="D131" s="13"/>
      <c r="E131" s="13"/>
      <c r="F131" s="13"/>
    </row>
    <row r="132" spans="1:6" x14ac:dyDescent="0.25">
      <c r="A132" s="9" t="s">
        <v>0</v>
      </c>
      <c r="B132" s="10" t="s">
        <v>1</v>
      </c>
      <c r="C132" s="10" t="s">
        <v>2</v>
      </c>
      <c r="D132" s="10" t="s">
        <v>393</v>
      </c>
      <c r="E132" s="10" t="s">
        <v>392</v>
      </c>
      <c r="F132" s="10" t="s">
        <v>10</v>
      </c>
    </row>
    <row r="133" spans="1:6" ht="15.75" x14ac:dyDescent="0.25">
      <c r="A133" s="70" t="s">
        <v>354</v>
      </c>
      <c r="B133" s="71" t="s">
        <v>313</v>
      </c>
      <c r="C133" s="69"/>
      <c r="D133" s="69"/>
      <c r="E133" s="69"/>
      <c r="F133" s="69"/>
    </row>
    <row r="134" spans="1:6" ht="60" x14ac:dyDescent="0.25">
      <c r="A134" s="21"/>
      <c r="B134" s="7" t="s">
        <v>284</v>
      </c>
      <c r="C134" s="7" t="s">
        <v>221</v>
      </c>
      <c r="D134" s="7"/>
      <c r="E134" s="52" t="s">
        <v>283</v>
      </c>
      <c r="F134" s="7" t="s">
        <v>278</v>
      </c>
    </row>
    <row r="135" spans="1:6" ht="105" x14ac:dyDescent="0.25">
      <c r="A135" s="22"/>
      <c r="B135" s="11" t="s">
        <v>279</v>
      </c>
      <c r="C135" s="11" t="s">
        <v>314</v>
      </c>
      <c r="D135" s="11"/>
      <c r="E135" s="11" t="s">
        <v>291</v>
      </c>
      <c r="F135" s="11" t="s">
        <v>403</v>
      </c>
    </row>
    <row r="136" spans="1:6" ht="60" x14ac:dyDescent="0.25">
      <c r="A136" s="22"/>
      <c r="B136" s="7" t="s">
        <v>285</v>
      </c>
      <c r="C136" s="7" t="s">
        <v>281</v>
      </c>
      <c r="D136" s="7"/>
      <c r="E136" s="7" t="s">
        <v>315</v>
      </c>
      <c r="F136" s="7" t="s">
        <v>404</v>
      </c>
    </row>
    <row r="137" spans="1:6" ht="30" x14ac:dyDescent="0.25">
      <c r="A137" s="22"/>
      <c r="B137" s="11" t="s">
        <v>306</v>
      </c>
      <c r="C137" s="11" t="s">
        <v>221</v>
      </c>
      <c r="D137" s="11"/>
      <c r="E137" s="11" t="s">
        <v>305</v>
      </c>
      <c r="F137" s="11" t="s">
        <v>282</v>
      </c>
    </row>
    <row r="138" spans="1:6" ht="75" x14ac:dyDescent="0.25">
      <c r="A138" s="21"/>
      <c r="B138" s="7" t="s">
        <v>312</v>
      </c>
      <c r="C138" s="7" t="s">
        <v>277</v>
      </c>
      <c r="D138" s="7"/>
      <c r="E138" s="7" t="s">
        <v>291</v>
      </c>
      <c r="F138" s="7" t="s">
        <v>405</v>
      </c>
    </row>
    <row r="139" spans="1:6" ht="18" customHeight="1" x14ac:dyDescent="0.25">
      <c r="A139" s="22"/>
      <c r="B139" s="11" t="s">
        <v>406</v>
      </c>
      <c r="C139" s="11" t="s">
        <v>277</v>
      </c>
      <c r="D139" s="11"/>
      <c r="E139" s="11" t="s">
        <v>289</v>
      </c>
      <c r="F139" s="11" t="s">
        <v>407</v>
      </c>
    </row>
    <row r="140" spans="1:6" ht="45" x14ac:dyDescent="0.25">
      <c r="A140" s="22"/>
      <c r="B140" s="7" t="s">
        <v>286</v>
      </c>
      <c r="C140" s="7" t="s">
        <v>277</v>
      </c>
      <c r="D140" s="7"/>
      <c r="E140" s="7" t="s">
        <v>290</v>
      </c>
      <c r="F140" s="7" t="s">
        <v>408</v>
      </c>
    </row>
    <row r="141" spans="1:6" ht="30" x14ac:dyDescent="0.25">
      <c r="A141" s="22"/>
      <c r="B141" s="11" t="s">
        <v>287</v>
      </c>
      <c r="C141" s="11" t="s">
        <v>288</v>
      </c>
      <c r="D141" s="11"/>
      <c r="E141" s="11" t="s">
        <v>289</v>
      </c>
      <c r="F141" s="11" t="s">
        <v>301</v>
      </c>
    </row>
    <row r="142" spans="1:6" x14ac:dyDescent="0.25">
      <c r="A142" s="22"/>
      <c r="B142" s="52" t="s">
        <v>294</v>
      </c>
      <c r="C142" s="52" t="s">
        <v>292</v>
      </c>
      <c r="D142" s="52"/>
      <c r="E142" s="52" t="s">
        <v>291</v>
      </c>
      <c r="F142" s="52" t="s">
        <v>293</v>
      </c>
    </row>
    <row r="143" spans="1:6" ht="60" x14ac:dyDescent="0.25">
      <c r="A143" s="22"/>
      <c r="B143" s="11" t="s">
        <v>396</v>
      </c>
      <c r="C143" s="11" t="s">
        <v>292</v>
      </c>
      <c r="D143" s="11"/>
      <c r="E143" s="11" t="s">
        <v>295</v>
      </c>
      <c r="F143" s="11" t="s">
        <v>409</v>
      </c>
    </row>
    <row r="144" spans="1:6" ht="30" x14ac:dyDescent="0.25">
      <c r="A144" s="22"/>
      <c r="B144" s="7" t="s">
        <v>296</v>
      </c>
      <c r="C144" s="7" t="s">
        <v>297</v>
      </c>
      <c r="D144" s="7"/>
      <c r="E144" s="7" t="s">
        <v>298</v>
      </c>
      <c r="F144" s="7" t="s">
        <v>299</v>
      </c>
    </row>
    <row r="145" spans="1:6" ht="30" x14ac:dyDescent="0.25">
      <c r="A145" s="22"/>
      <c r="B145" s="11" t="s">
        <v>307</v>
      </c>
      <c r="C145" s="11" t="s">
        <v>308</v>
      </c>
      <c r="D145" s="11"/>
      <c r="E145" s="11" t="s">
        <v>309</v>
      </c>
      <c r="F145" s="11" t="s">
        <v>310</v>
      </c>
    </row>
    <row r="146" spans="1:6" ht="30" x14ac:dyDescent="0.25">
      <c r="A146" s="22"/>
      <c r="B146" s="7" t="s">
        <v>302</v>
      </c>
      <c r="C146" s="7" t="s">
        <v>303</v>
      </c>
      <c r="D146" s="7"/>
      <c r="E146" s="7" t="s">
        <v>304</v>
      </c>
      <c r="F146" s="7" t="s">
        <v>410</v>
      </c>
    </row>
    <row r="147" spans="1:6" ht="45" x14ac:dyDescent="0.25">
      <c r="A147" s="22"/>
      <c r="B147" s="11" t="s">
        <v>346</v>
      </c>
      <c r="C147" s="11" t="s">
        <v>303</v>
      </c>
      <c r="D147" s="11"/>
      <c r="E147" s="11" t="s">
        <v>347</v>
      </c>
      <c r="F147" s="11" t="s">
        <v>348</v>
      </c>
    </row>
    <row r="148" spans="1:6" ht="30" x14ac:dyDescent="0.25">
      <c r="A148" s="22"/>
      <c r="B148" s="52" t="s">
        <v>372</v>
      </c>
      <c r="C148" s="52" t="s">
        <v>365</v>
      </c>
      <c r="D148" s="7"/>
      <c r="E148" s="7" t="s">
        <v>373</v>
      </c>
      <c r="F148" s="7"/>
    </row>
    <row r="149" spans="1:6" ht="45" x14ac:dyDescent="0.25">
      <c r="A149" s="22"/>
      <c r="B149" s="11" t="s">
        <v>364</v>
      </c>
      <c r="C149" s="11" t="s">
        <v>365</v>
      </c>
      <c r="D149" s="11"/>
      <c r="E149" s="11" t="s">
        <v>366</v>
      </c>
      <c r="F149" s="11" t="s">
        <v>367</v>
      </c>
    </row>
    <row r="150" spans="1:6" ht="45" x14ac:dyDescent="0.25">
      <c r="A150" s="22"/>
      <c r="B150" s="7" t="s">
        <v>246</v>
      </c>
      <c r="C150" s="7" t="s">
        <v>368</v>
      </c>
      <c r="D150" s="7"/>
      <c r="E150" s="7" t="s">
        <v>309</v>
      </c>
      <c r="F150" s="7" t="s">
        <v>369</v>
      </c>
    </row>
    <row r="151" spans="1:6" ht="45" x14ac:dyDescent="0.25">
      <c r="A151" s="22"/>
      <c r="B151" s="11" t="s">
        <v>371</v>
      </c>
      <c r="C151" s="11" t="s">
        <v>365</v>
      </c>
      <c r="D151" s="11"/>
      <c r="E151" s="11" t="s">
        <v>309</v>
      </c>
      <c r="F151" s="54" t="s">
        <v>370</v>
      </c>
    </row>
    <row r="152" spans="1:6" ht="75" x14ac:dyDescent="0.25">
      <c r="A152" s="22"/>
      <c r="B152" s="52" t="s">
        <v>377</v>
      </c>
      <c r="C152" s="52" t="s">
        <v>378</v>
      </c>
      <c r="D152" s="7" t="s">
        <v>379</v>
      </c>
      <c r="E152" s="7" t="s">
        <v>309</v>
      </c>
      <c r="F152" s="7" t="s">
        <v>419</v>
      </c>
    </row>
    <row r="153" spans="1:6" x14ac:dyDescent="0.25">
      <c r="A153" s="22"/>
      <c r="B153" s="11"/>
      <c r="C153" s="11"/>
      <c r="D153" s="11"/>
      <c r="E153" s="11"/>
      <c r="F153" s="11"/>
    </row>
    <row r="154" spans="1:6" x14ac:dyDescent="0.25">
      <c r="A154" s="22"/>
      <c r="B154" s="52"/>
      <c r="C154" s="52"/>
      <c r="D154" s="52"/>
      <c r="E154" s="52"/>
      <c r="F154" s="52"/>
    </row>
    <row r="155" spans="1:6" x14ac:dyDescent="0.25">
      <c r="A155" s="22"/>
      <c r="B155" s="11"/>
      <c r="C155" s="11"/>
      <c r="D155" s="11"/>
      <c r="E155" s="11"/>
      <c r="F155" s="11"/>
    </row>
    <row r="156" spans="1:6" x14ac:dyDescent="0.25">
      <c r="A156" s="21"/>
      <c r="B156" s="7"/>
      <c r="C156" s="7"/>
      <c r="D156" s="7"/>
      <c r="E156" s="7"/>
      <c r="F156" s="7"/>
    </row>
    <row r="157" spans="1:6" x14ac:dyDescent="0.25">
      <c r="A157" s="22"/>
      <c r="B157" s="11"/>
      <c r="C157" s="11"/>
      <c r="D157" s="11"/>
      <c r="E157" s="11"/>
      <c r="F157" s="11"/>
    </row>
    <row r="158" spans="1:6" x14ac:dyDescent="0.25">
      <c r="A158" s="22"/>
      <c r="B158" s="72" t="s">
        <v>311</v>
      </c>
      <c r="C158" s="72"/>
      <c r="D158" s="72"/>
      <c r="E158" s="72"/>
      <c r="F158" s="72"/>
    </row>
    <row r="159" spans="1:6" x14ac:dyDescent="0.25">
      <c r="A159" s="22"/>
      <c r="B159" s="11" t="s">
        <v>420</v>
      </c>
      <c r="C159" s="11" t="s">
        <v>243</v>
      </c>
      <c r="D159" s="11"/>
      <c r="E159" s="11" t="s">
        <v>374</v>
      </c>
      <c r="F159" s="11" t="s">
        <v>375</v>
      </c>
    </row>
    <row r="160" spans="1:6" x14ac:dyDescent="0.25">
      <c r="A160" s="22"/>
      <c r="B160" s="7" t="s">
        <v>335</v>
      </c>
      <c r="C160" s="7" t="s">
        <v>316</v>
      </c>
      <c r="D160" s="7"/>
      <c r="E160" s="7" t="s">
        <v>9</v>
      </c>
      <c r="F160" s="7" t="s">
        <v>336</v>
      </c>
    </row>
    <row r="161" spans="1:6" x14ac:dyDescent="0.25">
      <c r="A161" s="22"/>
      <c r="B161" s="11" t="s">
        <v>324</v>
      </c>
      <c r="C161" s="11" t="s">
        <v>43</v>
      </c>
      <c r="D161" s="11"/>
      <c r="E161" s="11" t="s">
        <v>331</v>
      </c>
      <c r="F161" s="11"/>
    </row>
    <row r="162" spans="1:6" x14ac:dyDescent="0.25">
      <c r="A162" s="22"/>
      <c r="B162" s="7" t="s">
        <v>320</v>
      </c>
      <c r="C162" s="7" t="s">
        <v>316</v>
      </c>
      <c r="D162" s="7"/>
      <c r="E162" s="7" t="s">
        <v>9</v>
      </c>
      <c r="F162" s="7"/>
    </row>
    <row r="163" spans="1:6" x14ac:dyDescent="0.25">
      <c r="A163" s="22"/>
      <c r="B163" s="11" t="s">
        <v>319</v>
      </c>
      <c r="C163" s="11" t="s">
        <v>316</v>
      </c>
      <c r="D163" s="11"/>
      <c r="E163" s="11" t="s">
        <v>247</v>
      </c>
      <c r="F163" s="11"/>
    </row>
    <row r="164" spans="1:6" ht="30" x14ac:dyDescent="0.25">
      <c r="A164" s="22"/>
      <c r="B164" s="7" t="s">
        <v>16</v>
      </c>
      <c r="C164" s="7" t="s">
        <v>328</v>
      </c>
      <c r="D164" s="7"/>
      <c r="E164" s="7"/>
      <c r="F164" s="7" t="s">
        <v>414</v>
      </c>
    </row>
    <row r="165" spans="1:6" ht="30" x14ac:dyDescent="0.25">
      <c r="A165" s="22"/>
      <c r="B165" s="11" t="s">
        <v>323</v>
      </c>
      <c r="C165" s="11" t="s">
        <v>43</v>
      </c>
      <c r="D165" s="11"/>
      <c r="E165" s="11" t="s">
        <v>247</v>
      </c>
      <c r="F165" s="11"/>
    </row>
    <row r="166" spans="1:6" ht="50.25" customHeight="1" x14ac:dyDescent="0.25">
      <c r="A166" s="22"/>
      <c r="B166" s="7" t="s">
        <v>362</v>
      </c>
      <c r="C166" s="7"/>
      <c r="D166" s="7"/>
      <c r="E166" s="7"/>
      <c r="F166" s="7"/>
    </row>
    <row r="167" spans="1:6" ht="30" x14ac:dyDescent="0.25">
      <c r="A167" s="22"/>
      <c r="B167" s="11" t="s">
        <v>4</v>
      </c>
      <c r="C167" s="11"/>
      <c r="D167" s="11"/>
      <c r="E167" s="11"/>
      <c r="F167" s="11"/>
    </row>
    <row r="168" spans="1:6" ht="29.25" customHeight="1" x14ac:dyDescent="0.25">
      <c r="A168" s="22"/>
      <c r="B168" s="7" t="s">
        <v>5</v>
      </c>
      <c r="C168" s="7"/>
      <c r="D168" s="7"/>
      <c r="E168" s="7"/>
      <c r="F168" s="7"/>
    </row>
    <row r="169" spans="1:6" x14ac:dyDescent="0.25">
      <c r="A169" s="22"/>
      <c r="B169" s="11" t="s">
        <v>6</v>
      </c>
      <c r="C169" s="11"/>
      <c r="D169" s="11"/>
      <c r="E169" s="11"/>
      <c r="F169" s="11"/>
    </row>
    <row r="170" spans="1:6" ht="30" x14ac:dyDescent="0.25">
      <c r="A170" s="22"/>
      <c r="B170" s="7" t="s">
        <v>322</v>
      </c>
      <c r="C170" s="7" t="s">
        <v>43</v>
      </c>
      <c r="D170" s="7"/>
      <c r="E170" s="7" t="s">
        <v>9</v>
      </c>
      <c r="F170" s="7" t="s">
        <v>329</v>
      </c>
    </row>
    <row r="171" spans="1:6" x14ac:dyDescent="0.25">
      <c r="A171" s="22"/>
      <c r="B171" s="11" t="s">
        <v>5</v>
      </c>
      <c r="C171" s="11" t="s">
        <v>43</v>
      </c>
      <c r="D171" s="11"/>
      <c r="E171" s="11" t="s">
        <v>399</v>
      </c>
      <c r="F171" s="11"/>
    </row>
    <row r="172" spans="1:6" x14ac:dyDescent="0.25">
      <c r="A172" s="22"/>
      <c r="B172" s="52" t="s">
        <v>215</v>
      </c>
      <c r="C172" s="52" t="s">
        <v>43</v>
      </c>
      <c r="D172" s="52"/>
      <c r="E172" s="52" t="s">
        <v>399</v>
      </c>
      <c r="F172" s="52"/>
    </row>
    <row r="173" spans="1:6" x14ac:dyDescent="0.25">
      <c r="A173" s="22"/>
      <c r="B173" s="11" t="s">
        <v>400</v>
      </c>
      <c r="C173" s="11" t="s">
        <v>316</v>
      </c>
      <c r="D173" s="11"/>
      <c r="E173" s="11" t="s">
        <v>399</v>
      </c>
      <c r="F173" s="11"/>
    </row>
    <row r="174" spans="1:6" x14ac:dyDescent="0.25">
      <c r="A174" s="22"/>
      <c r="B174" s="7"/>
      <c r="C174" s="7"/>
      <c r="D174" s="7"/>
      <c r="E174" s="7"/>
      <c r="F174" s="7"/>
    </row>
    <row r="175" spans="1:6" x14ac:dyDescent="0.25">
      <c r="A175" s="22"/>
      <c r="B175" s="11"/>
      <c r="C175" s="11"/>
      <c r="D175" s="11"/>
      <c r="E175" s="11"/>
      <c r="F175" s="11"/>
    </row>
    <row r="176" spans="1:6" x14ac:dyDescent="0.25">
      <c r="A176" s="22"/>
      <c r="B176" s="7"/>
      <c r="C176" s="7"/>
      <c r="D176" s="7"/>
      <c r="E176" s="7"/>
      <c r="F176" s="7"/>
    </row>
    <row r="177" spans="1:6" x14ac:dyDescent="0.25">
      <c r="A177" s="22"/>
      <c r="B177" s="11"/>
      <c r="C177" s="11"/>
      <c r="D177" s="11"/>
      <c r="E177" s="11"/>
      <c r="F177" s="11"/>
    </row>
    <row r="178" spans="1:6" x14ac:dyDescent="0.25">
      <c r="A178" s="22"/>
      <c r="B178" s="7"/>
      <c r="C178" s="7"/>
      <c r="D178" s="7"/>
      <c r="E178" s="7"/>
      <c r="F178" s="7"/>
    </row>
    <row r="179" spans="1:6" x14ac:dyDescent="0.25">
      <c r="A179" s="22"/>
      <c r="B179" s="11"/>
      <c r="C179" s="11"/>
      <c r="D179" s="11"/>
      <c r="E179" s="11"/>
      <c r="F179" s="11"/>
    </row>
    <row r="180" spans="1:6" x14ac:dyDescent="0.25">
      <c r="A180" s="12"/>
      <c r="B180" s="13"/>
      <c r="C180" s="13"/>
      <c r="D180" s="13"/>
      <c r="E180" s="13"/>
      <c r="F180" s="13"/>
    </row>
    <row r="181" spans="1:6" x14ac:dyDescent="0.25">
      <c r="A181" s="12"/>
      <c r="B181" s="13"/>
      <c r="C181" s="13"/>
      <c r="D181" s="13"/>
      <c r="E181" s="13"/>
      <c r="F181" s="13"/>
    </row>
    <row r="182" spans="1:6" x14ac:dyDescent="0.25">
      <c r="A182" s="4"/>
      <c r="B182" s="51"/>
      <c r="C182" s="51"/>
      <c r="D182" s="51"/>
      <c r="E182" s="51"/>
      <c r="F182" s="51"/>
    </row>
    <row r="186" spans="1:6" ht="34.9" customHeight="1" x14ac:dyDescent="0.25"/>
    <row r="209" spans="1:6" s="4" customFormat="1" x14ac:dyDescent="0.25">
      <c r="A209"/>
      <c r="B209" s="3"/>
      <c r="C209" s="3"/>
      <c r="D209" s="3"/>
      <c r="E209" s="3"/>
      <c r="F209" s="3"/>
    </row>
  </sheetData>
  <mergeCells count="1">
    <mergeCell ref="A1:XFD1"/>
  </mergeCells>
  <pageMargins left="0.25" right="0.2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3778E-31BC-4FE8-9A4F-6EA2E4523F5A}">
  <dimension ref="A1:D29"/>
  <sheetViews>
    <sheetView workbookViewId="0">
      <selection activeCell="B12" sqref="B12"/>
    </sheetView>
  </sheetViews>
  <sheetFormatPr defaultRowHeight="15" x14ac:dyDescent="0.25"/>
  <cols>
    <col min="1" max="1" width="34.42578125" style="3" customWidth="1"/>
    <col min="2" max="2" width="40.42578125" style="3" customWidth="1"/>
    <col min="3" max="3" width="61.85546875" style="3" customWidth="1"/>
    <col min="4" max="4" width="3" customWidth="1"/>
  </cols>
  <sheetData>
    <row r="1" spans="1:4" s="77" customFormat="1" ht="34.5" customHeight="1" x14ac:dyDescent="0.5">
      <c r="A1" s="76" t="s">
        <v>240</v>
      </c>
    </row>
    <row r="2" spans="1:4" s="1" customFormat="1" ht="18" customHeight="1" x14ac:dyDescent="0.5">
      <c r="A2" s="55"/>
      <c r="B2" s="50"/>
      <c r="C2" s="50"/>
    </row>
    <row r="3" spans="1:4" x14ac:dyDescent="0.25">
      <c r="A3" s="10" t="s">
        <v>32</v>
      </c>
      <c r="B3" s="10" t="s">
        <v>239</v>
      </c>
      <c r="C3" s="10" t="s">
        <v>10</v>
      </c>
      <c r="D3" s="4"/>
    </row>
    <row r="4" spans="1:4" ht="64.5" customHeight="1" x14ac:dyDescent="0.35">
      <c r="A4" s="53" t="s">
        <v>237</v>
      </c>
      <c r="B4" s="7"/>
      <c r="C4" s="52"/>
      <c r="D4" s="4"/>
    </row>
    <row r="5" spans="1:4" ht="33" customHeight="1" x14ac:dyDescent="0.25">
      <c r="A5" s="11"/>
      <c r="B5" s="11"/>
      <c r="C5" s="11"/>
      <c r="D5" s="4"/>
    </row>
    <row r="6" spans="1:4" ht="54" customHeight="1" x14ac:dyDescent="0.25">
      <c r="A6" s="7" t="s">
        <v>34</v>
      </c>
      <c r="B6" s="7" t="s">
        <v>42</v>
      </c>
      <c r="C6" s="52" t="s">
        <v>226</v>
      </c>
      <c r="D6" s="4"/>
    </row>
    <row r="7" spans="1:4" ht="30" customHeight="1" x14ac:dyDescent="0.25">
      <c r="A7" s="11"/>
      <c r="B7" s="11"/>
      <c r="C7" s="11"/>
      <c r="D7" s="4"/>
    </row>
    <row r="8" spans="1:4" ht="30.75" customHeight="1" x14ac:dyDescent="0.25">
      <c r="A8" s="7" t="s">
        <v>209</v>
      </c>
      <c r="B8" s="7"/>
      <c r="C8" s="7" t="s">
        <v>217</v>
      </c>
      <c r="D8" s="4"/>
    </row>
    <row r="9" spans="1:4" ht="30.75" customHeight="1" x14ac:dyDescent="0.25">
      <c r="A9" s="11" t="s">
        <v>232</v>
      </c>
      <c r="B9" s="11" t="s">
        <v>233</v>
      </c>
      <c r="C9" s="11"/>
      <c r="D9" s="4"/>
    </row>
    <row r="10" spans="1:4" ht="30.75" customHeight="1" x14ac:dyDescent="0.25">
      <c r="A10" s="7" t="s">
        <v>37</v>
      </c>
      <c r="B10" s="7"/>
      <c r="C10" s="7" t="s">
        <v>220</v>
      </c>
      <c r="D10" s="4"/>
    </row>
    <row r="11" spans="1:4" ht="51.75" customHeight="1" x14ac:dyDescent="0.25">
      <c r="A11" s="11" t="s">
        <v>221</v>
      </c>
      <c r="B11" s="11" t="s">
        <v>223</v>
      </c>
      <c r="C11" s="11" t="s">
        <v>248</v>
      </c>
      <c r="D11" s="4"/>
    </row>
    <row r="12" spans="1:4" ht="95.25" customHeight="1" x14ac:dyDescent="0.25">
      <c r="A12" s="7" t="s">
        <v>243</v>
      </c>
      <c r="B12" s="7" t="s">
        <v>244</v>
      </c>
      <c r="C12" s="7" t="s">
        <v>245</v>
      </c>
      <c r="D12" s="4"/>
    </row>
    <row r="13" spans="1:4" ht="51.75" customHeight="1" x14ac:dyDescent="0.25">
      <c r="A13" s="11" t="s">
        <v>225</v>
      </c>
      <c r="B13" s="11" t="s">
        <v>216</v>
      </c>
      <c r="C13" s="11" t="s">
        <v>238</v>
      </c>
      <c r="D13" s="4"/>
    </row>
    <row r="14" spans="1:4" ht="81.75" customHeight="1" x14ac:dyDescent="0.25">
      <c r="A14" s="7" t="s">
        <v>249</v>
      </c>
      <c r="B14" s="7" t="s">
        <v>250</v>
      </c>
      <c r="C14" s="7" t="s">
        <v>251</v>
      </c>
      <c r="D14" s="4"/>
    </row>
    <row r="15" spans="1:4" ht="30" customHeight="1" x14ac:dyDescent="0.25">
      <c r="A15" s="11" t="s">
        <v>264</v>
      </c>
      <c r="B15" s="11" t="s">
        <v>265</v>
      </c>
      <c r="C15" s="11" t="s">
        <v>266</v>
      </c>
      <c r="D15" s="4"/>
    </row>
    <row r="16" spans="1:4" ht="115.5" customHeight="1" x14ac:dyDescent="0.25">
      <c r="A16" s="7" t="s">
        <v>43</v>
      </c>
      <c r="B16" s="7"/>
      <c r="C16" s="7" t="s">
        <v>241</v>
      </c>
      <c r="D16" s="4"/>
    </row>
    <row r="17" spans="1:4" ht="31.5" customHeight="1" x14ac:dyDescent="0.25">
      <c r="A17" s="11" t="s">
        <v>222</v>
      </c>
      <c r="B17" s="11" t="s">
        <v>224</v>
      </c>
      <c r="C17" s="11"/>
      <c r="D17" s="4"/>
    </row>
    <row r="18" spans="1:4" ht="39" customHeight="1" x14ac:dyDescent="0.25">
      <c r="A18" s="7" t="s">
        <v>234</v>
      </c>
      <c r="B18" s="7" t="s">
        <v>235</v>
      </c>
      <c r="C18" s="7" t="s">
        <v>242</v>
      </c>
      <c r="D18" s="4"/>
    </row>
    <row r="19" spans="1:4" ht="31.5" customHeight="1" x14ac:dyDescent="0.25">
      <c r="A19" s="11" t="s">
        <v>252</v>
      </c>
      <c r="B19" s="11" t="s">
        <v>253</v>
      </c>
      <c r="C19" s="11" t="s">
        <v>254</v>
      </c>
      <c r="D19" s="4"/>
    </row>
    <row r="20" spans="1:4" ht="84.75" customHeight="1" x14ac:dyDescent="0.25">
      <c r="A20" s="7" t="s">
        <v>255</v>
      </c>
      <c r="B20" s="7" t="s">
        <v>256</v>
      </c>
      <c r="C20" s="7"/>
      <c r="D20" s="4"/>
    </row>
    <row r="21" spans="1:4" ht="30" customHeight="1" x14ac:dyDescent="0.35">
      <c r="A21" s="53" t="s">
        <v>236</v>
      </c>
      <c r="B21" s="11"/>
      <c r="C21" s="11"/>
      <c r="D21" s="4"/>
    </row>
    <row r="22" spans="1:4" ht="30.75" customHeight="1" x14ac:dyDescent="0.25">
      <c r="A22" s="7" t="s">
        <v>41</v>
      </c>
      <c r="B22" s="7"/>
      <c r="C22" s="7" t="s">
        <v>218</v>
      </c>
      <c r="D22" s="4"/>
    </row>
    <row r="23" spans="1:4" ht="30" customHeight="1" x14ac:dyDescent="0.25">
      <c r="A23" s="11" t="s">
        <v>35</v>
      </c>
      <c r="B23" s="11"/>
      <c r="C23" s="11" t="s">
        <v>227</v>
      </c>
      <c r="D23" s="4"/>
    </row>
    <row r="24" spans="1:4" ht="31.5" customHeight="1" x14ac:dyDescent="0.25">
      <c r="A24" s="7" t="s">
        <v>40</v>
      </c>
      <c r="B24" s="7"/>
      <c r="C24" s="7" t="s">
        <v>219</v>
      </c>
      <c r="D24" s="4"/>
    </row>
    <row r="25" spans="1:4" ht="27.75" customHeight="1" x14ac:dyDescent="0.25">
      <c r="A25" s="11" t="s">
        <v>33</v>
      </c>
      <c r="B25" s="11"/>
      <c r="C25" s="11" t="s">
        <v>228</v>
      </c>
      <c r="D25" s="4"/>
    </row>
    <row r="26" spans="1:4" ht="30.75" customHeight="1" x14ac:dyDescent="0.25">
      <c r="A26" s="7" t="s">
        <v>36</v>
      </c>
      <c r="B26" s="7"/>
      <c r="C26" s="7" t="s">
        <v>229</v>
      </c>
      <c r="D26" s="4"/>
    </row>
    <row r="27" spans="1:4" ht="28.5" customHeight="1" x14ac:dyDescent="0.25">
      <c r="A27" s="11" t="s">
        <v>38</v>
      </c>
      <c r="B27" s="11"/>
      <c r="C27" s="11" t="s">
        <v>230</v>
      </c>
      <c r="D27" s="4"/>
    </row>
    <row r="28" spans="1:4" ht="30" customHeight="1" x14ac:dyDescent="0.25">
      <c r="A28" s="7" t="s">
        <v>39</v>
      </c>
      <c r="B28" s="7"/>
      <c r="C28" s="7" t="s">
        <v>231</v>
      </c>
      <c r="D28" s="4"/>
    </row>
    <row r="29" spans="1:4" x14ac:dyDescent="0.25">
      <c r="A29" s="51"/>
      <c r="B29" s="51"/>
      <c r="C29" s="51"/>
      <c r="D29" s="4"/>
    </row>
  </sheetData>
  <sortState xmlns:xlrd2="http://schemas.microsoft.com/office/spreadsheetml/2017/richdata2" ref="A5:A23">
    <sortCondition ref="A4:A23"/>
  </sortState>
  <mergeCells count="1">
    <mergeCell ref="A1:XFD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181CC-9B9C-4E47-9F1E-D7BBC3BEA1C4}">
  <dimension ref="A1:G45"/>
  <sheetViews>
    <sheetView workbookViewId="0">
      <selection activeCell="B21" sqref="B21"/>
    </sheetView>
  </sheetViews>
  <sheetFormatPr defaultRowHeight="15" x14ac:dyDescent="0.25"/>
  <cols>
    <col min="1" max="1" width="37" customWidth="1"/>
    <col min="2" max="2" width="25.28515625" customWidth="1"/>
    <col min="3" max="3" width="27.42578125" customWidth="1"/>
    <col min="4" max="4" width="18.28515625" customWidth="1"/>
    <col min="5" max="5" width="25.140625" customWidth="1"/>
    <col min="6" max="6" width="86.28515625" style="3" customWidth="1"/>
    <col min="7" max="7" width="2.5703125" customWidth="1"/>
  </cols>
  <sheetData>
    <row r="1" spans="1:7" s="77" customFormat="1" ht="34.5" customHeight="1" x14ac:dyDescent="0.5">
      <c r="A1" s="76" t="s">
        <v>257</v>
      </c>
    </row>
    <row r="2" spans="1:7" s="1" customFormat="1" ht="18" customHeight="1" x14ac:dyDescent="0.5">
      <c r="A2" s="2"/>
      <c r="F2" s="50"/>
    </row>
    <row r="3" spans="1:7" s="14" customFormat="1" ht="18" customHeight="1" x14ac:dyDescent="0.25">
      <c r="A3" s="9" t="s">
        <v>3</v>
      </c>
      <c r="B3" s="9" t="s">
        <v>30</v>
      </c>
      <c r="C3" s="9" t="s">
        <v>2</v>
      </c>
      <c r="D3" s="9" t="s">
        <v>11</v>
      </c>
      <c r="E3" s="9" t="s">
        <v>31</v>
      </c>
      <c r="F3" s="10" t="s">
        <v>10</v>
      </c>
      <c r="G3" s="5"/>
    </row>
    <row r="4" spans="1:7" x14ac:dyDescent="0.25">
      <c r="A4" s="6" t="s">
        <v>8</v>
      </c>
      <c r="B4" s="6"/>
      <c r="C4" s="6"/>
      <c r="D4" s="6"/>
      <c r="E4" s="6"/>
      <c r="F4" s="7" t="s">
        <v>261</v>
      </c>
      <c r="G4" s="4"/>
    </row>
    <row r="5" spans="1:7" x14ac:dyDescent="0.25">
      <c r="A5" s="6" t="s">
        <v>18</v>
      </c>
      <c r="B5" s="6"/>
      <c r="C5" s="6"/>
      <c r="D5" s="6"/>
      <c r="E5" s="6"/>
      <c r="F5" s="7"/>
      <c r="G5" s="4"/>
    </row>
    <row r="6" spans="1:7" x14ac:dyDescent="0.25">
      <c r="A6" s="6" t="s">
        <v>19</v>
      </c>
      <c r="B6" s="6"/>
      <c r="C6" s="6"/>
      <c r="D6" s="6"/>
      <c r="E6" s="6"/>
      <c r="F6" s="7"/>
      <c r="G6" s="4"/>
    </row>
    <row r="7" spans="1:7" ht="45" x14ac:dyDescent="0.25">
      <c r="A7" s="6" t="s">
        <v>20</v>
      </c>
      <c r="B7" s="6"/>
      <c r="C7" s="6"/>
      <c r="D7" s="6"/>
      <c r="E7" s="6"/>
      <c r="F7" s="7" t="s">
        <v>269</v>
      </c>
      <c r="G7" s="4"/>
    </row>
    <row r="8" spans="1:7" x14ac:dyDescent="0.25">
      <c r="A8" s="6" t="s">
        <v>258</v>
      </c>
      <c r="B8" s="6"/>
      <c r="C8" s="6" t="s">
        <v>259</v>
      </c>
      <c r="D8" s="6"/>
      <c r="E8" s="6"/>
      <c r="F8" s="7" t="s">
        <v>260</v>
      </c>
      <c r="G8" s="4"/>
    </row>
    <row r="9" spans="1:7" x14ac:dyDescent="0.25">
      <c r="A9" s="6" t="s">
        <v>21</v>
      </c>
      <c r="B9" s="6"/>
      <c r="C9" s="6"/>
      <c r="D9" s="6"/>
      <c r="E9" s="6"/>
      <c r="F9" s="7" t="s">
        <v>270</v>
      </c>
      <c r="G9" s="4"/>
    </row>
    <row r="10" spans="1:7" x14ac:dyDescent="0.25">
      <c r="A10" s="6" t="s">
        <v>22</v>
      </c>
      <c r="B10" s="6"/>
      <c r="C10" s="6"/>
      <c r="D10" s="6"/>
      <c r="E10" s="6"/>
      <c r="F10" s="7"/>
      <c r="G10" s="4"/>
    </row>
    <row r="11" spans="1:7" x14ac:dyDescent="0.25">
      <c r="A11" s="6" t="s">
        <v>267</v>
      </c>
      <c r="B11" s="6"/>
      <c r="C11" s="6"/>
      <c r="D11" s="6"/>
      <c r="E11" s="6"/>
      <c r="F11" s="7" t="s">
        <v>268</v>
      </c>
      <c r="G11" s="4"/>
    </row>
    <row r="12" spans="1:7" x14ac:dyDescent="0.25">
      <c r="A12" s="6" t="s">
        <v>23</v>
      </c>
      <c r="B12" s="6"/>
      <c r="C12" s="6"/>
      <c r="D12" s="6"/>
      <c r="E12" s="6"/>
      <c r="F12" s="7"/>
      <c r="G12" s="4"/>
    </row>
    <row r="13" spans="1:7" x14ac:dyDescent="0.25">
      <c r="A13" s="6" t="s">
        <v>24</v>
      </c>
      <c r="B13" s="6"/>
      <c r="C13" s="6"/>
      <c r="D13" s="6"/>
      <c r="E13" s="6"/>
      <c r="F13" s="7"/>
      <c r="G13" s="4"/>
    </row>
    <row r="14" spans="1:7" ht="45" x14ac:dyDescent="0.25">
      <c r="A14" s="6" t="s">
        <v>262</v>
      </c>
      <c r="B14" s="6"/>
      <c r="C14" s="6"/>
      <c r="D14" s="6"/>
      <c r="E14" s="6"/>
      <c r="F14" s="7" t="s">
        <v>271</v>
      </c>
      <c r="G14" s="4"/>
    </row>
    <row r="15" spans="1:7" x14ac:dyDescent="0.25">
      <c r="A15" s="6" t="s">
        <v>25</v>
      </c>
      <c r="B15" s="6"/>
      <c r="C15" s="6"/>
      <c r="D15" s="6"/>
      <c r="E15" s="6"/>
      <c r="F15" s="7"/>
      <c r="G15" s="4"/>
    </row>
    <row r="16" spans="1:7" x14ac:dyDescent="0.25">
      <c r="A16" s="6" t="s">
        <v>26</v>
      </c>
      <c r="B16" s="6"/>
      <c r="C16" s="6"/>
      <c r="D16" s="6"/>
      <c r="E16" s="6"/>
      <c r="F16" s="7"/>
      <c r="G16" s="4"/>
    </row>
    <row r="17" spans="1:7" ht="60" x14ac:dyDescent="0.25">
      <c r="A17" s="6" t="s">
        <v>14</v>
      </c>
      <c r="B17" s="6"/>
      <c r="C17" s="6"/>
      <c r="D17" s="6"/>
      <c r="E17" s="6"/>
      <c r="F17" s="7" t="s">
        <v>272</v>
      </c>
      <c r="G17" s="4"/>
    </row>
    <row r="18" spans="1:7" x14ac:dyDescent="0.25">
      <c r="A18" s="6" t="s">
        <v>27</v>
      </c>
      <c r="B18" s="6"/>
      <c r="C18" s="6"/>
      <c r="D18" s="6"/>
      <c r="E18" s="6"/>
      <c r="F18" s="7" t="s">
        <v>273</v>
      </c>
      <c r="G18" s="4"/>
    </row>
    <row r="19" spans="1:7" ht="45" x14ac:dyDescent="0.25">
      <c r="A19" s="7" t="s">
        <v>29</v>
      </c>
      <c r="B19" s="6"/>
      <c r="C19" s="6"/>
      <c r="D19" s="6"/>
      <c r="E19" s="6"/>
      <c r="F19" s="7" t="s">
        <v>273</v>
      </c>
      <c r="G19" s="4"/>
    </row>
    <row r="20" spans="1:7" ht="16.5" customHeight="1" x14ac:dyDescent="0.25">
      <c r="A20" s="6" t="s">
        <v>28</v>
      </c>
      <c r="B20" s="6"/>
      <c r="C20" s="6"/>
      <c r="D20" s="6"/>
      <c r="E20" s="6"/>
      <c r="F20" s="7" t="s">
        <v>274</v>
      </c>
      <c r="G20" s="4"/>
    </row>
    <row r="21" spans="1:7" ht="17.25" customHeight="1" x14ac:dyDescent="0.25">
      <c r="A21" s="7" t="s">
        <v>275</v>
      </c>
      <c r="B21" s="7"/>
      <c r="C21" s="6"/>
      <c r="D21" s="6"/>
      <c r="E21" s="6"/>
      <c r="F21" s="7" t="s">
        <v>276</v>
      </c>
      <c r="G21" s="4"/>
    </row>
    <row r="22" spans="1:7" x14ac:dyDescent="0.25">
      <c r="A22" s="6"/>
      <c r="B22" s="6"/>
      <c r="C22" s="6"/>
      <c r="D22" s="6"/>
      <c r="E22" s="6"/>
      <c r="F22" s="7"/>
      <c r="G22" s="4"/>
    </row>
    <row r="23" spans="1:7" x14ac:dyDescent="0.25">
      <c r="A23" s="6"/>
      <c r="B23" s="6"/>
      <c r="C23" s="6"/>
      <c r="D23" s="6"/>
      <c r="E23" s="6"/>
      <c r="F23" s="7"/>
      <c r="G23" s="4"/>
    </row>
    <row r="24" spans="1:7" x14ac:dyDescent="0.25">
      <c r="A24" s="6"/>
      <c r="B24" s="6"/>
      <c r="C24" s="6"/>
      <c r="D24" s="6"/>
      <c r="E24" s="6"/>
      <c r="F24" s="7"/>
      <c r="G24" s="4"/>
    </row>
    <row r="25" spans="1:7" x14ac:dyDescent="0.25">
      <c r="A25" s="6"/>
      <c r="B25" s="6"/>
      <c r="C25" s="6"/>
      <c r="D25" s="6"/>
      <c r="E25" s="6"/>
      <c r="F25" s="7"/>
      <c r="G25" s="4"/>
    </row>
    <row r="26" spans="1:7" x14ac:dyDescent="0.25">
      <c r="A26" s="6"/>
      <c r="B26" s="6"/>
      <c r="C26" s="6"/>
      <c r="D26" s="6"/>
      <c r="E26" s="6"/>
      <c r="F26" s="7"/>
      <c r="G26" s="4"/>
    </row>
    <row r="27" spans="1:7" x14ac:dyDescent="0.25">
      <c r="A27" s="6"/>
      <c r="B27" s="6"/>
      <c r="C27" s="6"/>
      <c r="D27" s="6"/>
      <c r="E27" s="6"/>
      <c r="F27" s="7"/>
      <c r="G27" s="4"/>
    </row>
    <row r="28" spans="1:7" x14ac:dyDescent="0.25">
      <c r="A28" s="6"/>
      <c r="B28" s="6"/>
      <c r="C28" s="6"/>
      <c r="D28" s="6"/>
      <c r="E28" s="6"/>
      <c r="F28" s="7"/>
      <c r="G28" s="4"/>
    </row>
    <row r="29" spans="1:7" x14ac:dyDescent="0.25">
      <c r="A29" s="6"/>
      <c r="B29" s="6"/>
      <c r="C29" s="6"/>
      <c r="D29" s="6"/>
      <c r="E29" s="6"/>
      <c r="F29" s="7"/>
      <c r="G29" s="4"/>
    </row>
    <row r="30" spans="1:7" x14ac:dyDescent="0.25">
      <c r="A30" s="6"/>
      <c r="B30" s="6"/>
      <c r="C30" s="6"/>
      <c r="D30" s="6"/>
      <c r="E30" s="6"/>
      <c r="F30" s="7"/>
      <c r="G30" s="4"/>
    </row>
    <row r="31" spans="1:7" x14ac:dyDescent="0.25">
      <c r="A31" s="6"/>
      <c r="B31" s="6"/>
      <c r="C31" s="6"/>
      <c r="D31" s="6"/>
      <c r="E31" s="6"/>
      <c r="F31" s="7"/>
      <c r="G31" s="4"/>
    </row>
    <row r="32" spans="1:7" x14ac:dyDescent="0.25">
      <c r="A32" s="6"/>
      <c r="B32" s="6"/>
      <c r="C32" s="6"/>
      <c r="D32" s="6"/>
      <c r="E32" s="6"/>
      <c r="F32" s="7"/>
      <c r="G32" s="4"/>
    </row>
    <row r="33" spans="1:7" x14ac:dyDescent="0.25">
      <c r="A33" s="6"/>
      <c r="B33" s="6"/>
      <c r="C33" s="6"/>
      <c r="D33" s="6"/>
      <c r="E33" s="6"/>
      <c r="F33" s="7"/>
      <c r="G33" s="4"/>
    </row>
    <row r="34" spans="1:7" x14ac:dyDescent="0.25">
      <c r="A34" s="6"/>
      <c r="B34" s="6"/>
      <c r="C34" s="6"/>
      <c r="D34" s="6"/>
      <c r="E34" s="6"/>
      <c r="F34" s="7"/>
      <c r="G34" s="4"/>
    </row>
    <row r="35" spans="1:7" x14ac:dyDescent="0.25">
      <c r="A35" s="6"/>
      <c r="B35" s="6"/>
      <c r="C35" s="6"/>
      <c r="D35" s="6"/>
      <c r="E35" s="6"/>
      <c r="F35" s="7"/>
      <c r="G35" s="4"/>
    </row>
    <row r="36" spans="1:7" x14ac:dyDescent="0.25">
      <c r="A36" s="6"/>
      <c r="B36" s="6"/>
      <c r="C36" s="6"/>
      <c r="D36" s="6"/>
      <c r="E36" s="6"/>
      <c r="F36" s="7"/>
      <c r="G36" s="4"/>
    </row>
    <row r="37" spans="1:7" x14ac:dyDescent="0.25">
      <c r="A37" s="6"/>
      <c r="B37" s="6"/>
      <c r="C37" s="6"/>
      <c r="D37" s="6"/>
      <c r="E37" s="6"/>
      <c r="F37" s="7"/>
      <c r="G37" s="4"/>
    </row>
    <row r="38" spans="1:7" x14ac:dyDescent="0.25">
      <c r="A38" s="6"/>
      <c r="B38" s="6"/>
      <c r="C38" s="6"/>
      <c r="D38" s="6"/>
      <c r="E38" s="6"/>
      <c r="F38" s="7"/>
      <c r="G38" s="4"/>
    </row>
    <row r="39" spans="1:7" x14ac:dyDescent="0.25">
      <c r="A39" s="6"/>
      <c r="B39" s="6"/>
      <c r="C39" s="6"/>
      <c r="D39" s="6"/>
      <c r="E39" s="6"/>
      <c r="F39" s="7"/>
      <c r="G39" s="4"/>
    </row>
    <row r="40" spans="1:7" x14ac:dyDescent="0.25">
      <c r="A40" s="6"/>
      <c r="B40" s="6"/>
      <c r="C40" s="6"/>
      <c r="D40" s="6"/>
      <c r="E40" s="6"/>
      <c r="F40" s="7"/>
      <c r="G40" s="4"/>
    </row>
    <row r="41" spans="1:7" x14ac:dyDescent="0.25">
      <c r="A41" s="6"/>
      <c r="B41" s="6"/>
      <c r="C41" s="6"/>
      <c r="D41" s="6"/>
      <c r="E41" s="6"/>
      <c r="F41" s="7"/>
      <c r="G41" s="4"/>
    </row>
    <row r="42" spans="1:7" x14ac:dyDescent="0.25">
      <c r="A42" s="6"/>
      <c r="B42" s="6"/>
      <c r="C42" s="6"/>
      <c r="D42" s="6"/>
      <c r="E42" s="6"/>
      <c r="F42" s="7"/>
      <c r="G42" s="4"/>
    </row>
    <row r="43" spans="1:7" x14ac:dyDescent="0.25">
      <c r="G43" s="4"/>
    </row>
    <row r="44" spans="1:7" x14ac:dyDescent="0.25">
      <c r="G44" s="4"/>
    </row>
    <row r="45" spans="1:7" x14ac:dyDescent="0.25">
      <c r="A45" s="4"/>
      <c r="B45" s="4"/>
      <c r="C45" s="4"/>
      <c r="D45" s="4"/>
      <c r="E45" s="4"/>
      <c r="F45" s="51"/>
      <c r="G45" s="4"/>
    </row>
  </sheetData>
  <mergeCells count="1">
    <mergeCell ref="A1:XF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99E04-D2EE-4191-A5B7-8933F2993B28}">
  <dimension ref="A1:I22"/>
  <sheetViews>
    <sheetView workbookViewId="0">
      <selection activeCell="C1" sqref="C1"/>
    </sheetView>
  </sheetViews>
  <sheetFormatPr defaultRowHeight="15" x14ac:dyDescent="0.25"/>
  <cols>
    <col min="1" max="1" width="44.140625" bestFit="1" customWidth="1"/>
    <col min="2" max="2" width="9.42578125" bestFit="1" customWidth="1"/>
    <col min="3" max="3" width="9.7109375" bestFit="1" customWidth="1"/>
    <col min="4" max="4" width="15.140625" bestFit="1" customWidth="1"/>
    <col min="5" max="5" width="12" bestFit="1" customWidth="1"/>
    <col min="6" max="6" width="12.7109375" bestFit="1" customWidth="1"/>
    <col min="9" max="9" width="11.140625" bestFit="1" customWidth="1"/>
  </cols>
  <sheetData>
    <row r="1" spans="1:9" x14ac:dyDescent="0.25">
      <c r="A1" t="s">
        <v>263</v>
      </c>
    </row>
    <row r="2" spans="1:9" x14ac:dyDescent="0.25">
      <c r="A2" s="26" t="s">
        <v>44</v>
      </c>
      <c r="B2" s="26" t="s">
        <v>45</v>
      </c>
      <c r="C2" s="26" t="s">
        <v>46</v>
      </c>
      <c r="D2" s="26" t="s">
        <v>47</v>
      </c>
      <c r="E2" s="26" t="s">
        <v>48</v>
      </c>
      <c r="F2" s="26" t="s">
        <v>88</v>
      </c>
      <c r="G2" s="26" t="s">
        <v>89</v>
      </c>
      <c r="H2" s="26" t="s">
        <v>90</v>
      </c>
      <c r="I2" s="26" t="s">
        <v>49</v>
      </c>
    </row>
    <row r="3" spans="1:9" x14ac:dyDescent="0.25">
      <c r="A3" t="s">
        <v>58</v>
      </c>
      <c r="B3" s="27" t="s">
        <v>50</v>
      </c>
      <c r="C3" s="24">
        <v>2500</v>
      </c>
      <c r="D3" s="23" t="s">
        <v>54</v>
      </c>
      <c r="E3" s="24">
        <v>165000</v>
      </c>
      <c r="F3" s="25">
        <v>0.41666666666666669</v>
      </c>
      <c r="G3" s="25">
        <v>0.41666666666666669</v>
      </c>
      <c r="H3" s="25">
        <v>0.25416666666666665</v>
      </c>
      <c r="I3" s="24">
        <v>200206</v>
      </c>
    </row>
    <row r="4" spans="1:9" x14ac:dyDescent="0.25">
      <c r="A4" t="s">
        <v>51</v>
      </c>
      <c r="B4" s="27" t="s">
        <v>52</v>
      </c>
      <c r="C4" s="24">
        <v>1800</v>
      </c>
      <c r="D4" s="23" t="s">
        <v>53</v>
      </c>
      <c r="E4" s="24">
        <v>14400</v>
      </c>
      <c r="F4" s="25">
        <v>0.41666666666666669</v>
      </c>
      <c r="G4" s="25">
        <v>0.41666666666666669</v>
      </c>
      <c r="H4" s="25">
        <v>0.33749999999999997</v>
      </c>
      <c r="I4" s="24">
        <v>18515</v>
      </c>
    </row>
    <row r="5" spans="1:9" x14ac:dyDescent="0.25">
      <c r="A5" t="s">
        <v>55</v>
      </c>
      <c r="B5" s="27" t="s">
        <v>91</v>
      </c>
      <c r="C5" s="23">
        <v>10</v>
      </c>
      <c r="D5" s="23" t="s">
        <v>56</v>
      </c>
      <c r="E5" s="24">
        <v>6150</v>
      </c>
      <c r="F5" s="25">
        <v>0.20833333333333334</v>
      </c>
      <c r="G5" s="25">
        <v>0.29166666666666669</v>
      </c>
      <c r="H5" s="25">
        <v>0</v>
      </c>
      <c r="I5" s="24">
        <v>6150</v>
      </c>
    </row>
    <row r="6" spans="1:9" x14ac:dyDescent="0.25">
      <c r="A6" t="s">
        <v>57</v>
      </c>
      <c r="B6" s="27" t="s">
        <v>92</v>
      </c>
      <c r="C6" s="24">
        <v>1000</v>
      </c>
      <c r="D6" s="23" t="s">
        <v>59</v>
      </c>
      <c r="E6" s="24">
        <v>1000</v>
      </c>
      <c r="F6" s="25">
        <v>0.20833333333333334</v>
      </c>
      <c r="G6" s="25">
        <v>0.20833333333333334</v>
      </c>
      <c r="H6" s="25">
        <v>0.16666666666666666</v>
      </c>
      <c r="I6" s="24">
        <v>1125</v>
      </c>
    </row>
    <row r="7" spans="1:9" x14ac:dyDescent="0.25">
      <c r="A7" t="s">
        <v>60</v>
      </c>
      <c r="B7" s="27" t="s">
        <v>93</v>
      </c>
      <c r="C7" s="24">
        <v>15000</v>
      </c>
      <c r="D7" s="23" t="s">
        <v>59</v>
      </c>
      <c r="E7" s="24">
        <v>15000</v>
      </c>
      <c r="F7" s="25">
        <v>0.16666666666666666</v>
      </c>
      <c r="G7" s="25">
        <v>0.16666666666666666</v>
      </c>
      <c r="H7" s="25">
        <v>4.1666666666666664E-2</v>
      </c>
      <c r="I7" s="24">
        <v>15450</v>
      </c>
    </row>
    <row r="8" spans="1:9" x14ac:dyDescent="0.25">
      <c r="A8" t="s">
        <v>61</v>
      </c>
      <c r="B8" s="27" t="s">
        <v>62</v>
      </c>
      <c r="C8" s="24">
        <v>300</v>
      </c>
      <c r="D8" s="23" t="s">
        <v>63</v>
      </c>
      <c r="E8" s="24">
        <v>70200</v>
      </c>
      <c r="F8" s="27" t="s">
        <v>101</v>
      </c>
      <c r="G8" s="27" t="s">
        <v>101</v>
      </c>
      <c r="H8" s="25">
        <v>0.17013888888888887</v>
      </c>
      <c r="I8" s="24">
        <v>80015</v>
      </c>
    </row>
    <row r="9" spans="1:9" x14ac:dyDescent="0.25">
      <c r="A9" t="s">
        <v>64</v>
      </c>
      <c r="B9" s="27" t="s">
        <v>94</v>
      </c>
      <c r="C9" s="23" t="s">
        <v>65</v>
      </c>
      <c r="D9" s="23" t="s">
        <v>59</v>
      </c>
      <c r="E9" s="24">
        <v>3000</v>
      </c>
      <c r="F9" s="25">
        <v>0.20833333333333334</v>
      </c>
      <c r="G9" s="25">
        <v>0.20833333333333334</v>
      </c>
      <c r="H9" s="25">
        <v>0.125</v>
      </c>
      <c r="I9" s="24">
        <v>3278</v>
      </c>
    </row>
    <row r="10" spans="1:9" x14ac:dyDescent="0.25">
      <c r="A10" t="s">
        <v>66</v>
      </c>
      <c r="B10" s="27" t="s">
        <v>95</v>
      </c>
      <c r="C10" s="24">
        <v>10000</v>
      </c>
      <c r="D10" s="23" t="s">
        <v>59</v>
      </c>
      <c r="E10" s="24">
        <v>10000</v>
      </c>
      <c r="F10" s="25">
        <v>8.3333333333333329E-2</v>
      </c>
      <c r="G10" s="25">
        <v>0.20833333333333334</v>
      </c>
      <c r="H10" s="25">
        <v>8.3333333333333329E-2</v>
      </c>
      <c r="I10" s="24">
        <v>10609</v>
      </c>
    </row>
    <row r="11" spans="1:9" x14ac:dyDescent="0.25">
      <c r="A11" t="s">
        <v>67</v>
      </c>
      <c r="B11" s="27" t="s">
        <v>96</v>
      </c>
      <c r="C11" s="24">
        <v>600</v>
      </c>
      <c r="D11" s="23" t="s">
        <v>68</v>
      </c>
      <c r="E11" s="24">
        <v>2400</v>
      </c>
      <c r="F11" s="25">
        <v>0.83333333333333337</v>
      </c>
      <c r="G11" s="25">
        <v>0.83333333333333337</v>
      </c>
      <c r="H11" s="25">
        <v>0.41666666666666669</v>
      </c>
      <c r="I11" s="24">
        <v>3225</v>
      </c>
    </row>
    <row r="12" spans="1:9" x14ac:dyDescent="0.25">
      <c r="A12" t="s">
        <v>69</v>
      </c>
      <c r="B12" s="27" t="s">
        <v>97</v>
      </c>
      <c r="C12" s="24">
        <v>24000</v>
      </c>
      <c r="D12" s="23" t="s">
        <v>59</v>
      </c>
      <c r="E12" s="24">
        <v>24000</v>
      </c>
      <c r="F12" s="25">
        <v>0.83333333333333337</v>
      </c>
      <c r="G12" s="25">
        <v>0.83333333333333337</v>
      </c>
      <c r="H12" s="25">
        <v>0.33333333333333331</v>
      </c>
      <c r="I12" s="24">
        <v>30402</v>
      </c>
    </row>
    <row r="13" spans="1:9" x14ac:dyDescent="0.25">
      <c r="A13" t="s">
        <v>70</v>
      </c>
      <c r="B13" s="27" t="s">
        <v>92</v>
      </c>
      <c r="C13" s="24">
        <v>3000</v>
      </c>
      <c r="D13" s="23" t="s">
        <v>59</v>
      </c>
      <c r="E13" s="24">
        <v>3000</v>
      </c>
      <c r="F13" s="25">
        <v>0.16666666666666666</v>
      </c>
      <c r="G13" s="25">
        <v>0.16666666666666666</v>
      </c>
      <c r="H13" s="25">
        <v>0.16666666666666666</v>
      </c>
      <c r="I13" s="24">
        <v>3376</v>
      </c>
    </row>
    <row r="14" spans="1:9" x14ac:dyDescent="0.25">
      <c r="A14" t="s">
        <v>71</v>
      </c>
      <c r="B14" s="27" t="s">
        <v>95</v>
      </c>
      <c r="C14" s="24">
        <v>5000</v>
      </c>
      <c r="D14" s="23" t="s">
        <v>72</v>
      </c>
      <c r="E14" s="24">
        <v>5000</v>
      </c>
      <c r="F14" s="25">
        <v>0.41666666666666669</v>
      </c>
      <c r="G14" s="25">
        <v>0.41666666666666669</v>
      </c>
      <c r="H14" s="25">
        <v>8.3333333333333329E-2</v>
      </c>
      <c r="I14" s="24">
        <v>5304</v>
      </c>
    </row>
    <row r="15" spans="1:9" x14ac:dyDescent="0.25">
      <c r="A15" t="s">
        <v>73</v>
      </c>
      <c r="B15" s="27" t="s">
        <v>74</v>
      </c>
      <c r="C15" s="24">
        <v>300</v>
      </c>
      <c r="D15" s="23" t="s">
        <v>75</v>
      </c>
      <c r="E15" s="24">
        <v>223200</v>
      </c>
      <c r="F15" s="27" t="s">
        <v>101</v>
      </c>
      <c r="G15" s="27" t="s">
        <v>101</v>
      </c>
      <c r="H15" s="25">
        <v>0.13125000000000001</v>
      </c>
      <c r="I15" s="24">
        <v>250463</v>
      </c>
    </row>
    <row r="16" spans="1:9" x14ac:dyDescent="0.25">
      <c r="A16" t="s">
        <v>76</v>
      </c>
      <c r="B16" s="27" t="s">
        <v>77</v>
      </c>
      <c r="C16" s="24">
        <v>5000</v>
      </c>
      <c r="D16" s="23" t="s">
        <v>78</v>
      </c>
      <c r="E16" s="24">
        <v>30000</v>
      </c>
      <c r="F16" s="25">
        <v>0.29166666666666669</v>
      </c>
      <c r="G16" s="25">
        <v>0.29166666666666669</v>
      </c>
      <c r="H16" s="25">
        <v>0.12916666666666668</v>
      </c>
      <c r="I16" s="24">
        <v>33312</v>
      </c>
    </row>
    <row r="17" spans="1:9" x14ac:dyDescent="0.25">
      <c r="A17" t="s">
        <v>79</v>
      </c>
      <c r="B17" s="27" t="s">
        <v>98</v>
      </c>
      <c r="C17" s="24">
        <v>3000</v>
      </c>
      <c r="D17" s="23" t="s">
        <v>81</v>
      </c>
      <c r="E17" s="24">
        <v>3000</v>
      </c>
      <c r="F17" s="25">
        <v>0.625</v>
      </c>
      <c r="G17" s="25">
        <v>0.625</v>
      </c>
      <c r="H17" s="25">
        <v>0.29166666666666669</v>
      </c>
      <c r="I17" s="24">
        <v>3689</v>
      </c>
    </row>
    <row r="18" spans="1:9" x14ac:dyDescent="0.25">
      <c r="A18" t="s">
        <v>82</v>
      </c>
      <c r="B18" s="27" t="s">
        <v>95</v>
      </c>
      <c r="C18" s="24">
        <v>5000</v>
      </c>
      <c r="D18" s="23" t="s">
        <v>59</v>
      </c>
      <c r="E18" s="24">
        <v>5000</v>
      </c>
      <c r="F18" s="25">
        <v>0.20833333333333334</v>
      </c>
      <c r="G18" s="25">
        <v>0.20833333333333334</v>
      </c>
      <c r="H18" s="25">
        <v>8.3333333333333329E-2</v>
      </c>
      <c r="I18" s="24">
        <v>5304</v>
      </c>
    </row>
    <row r="19" spans="1:9" x14ac:dyDescent="0.25">
      <c r="A19" t="s">
        <v>83</v>
      </c>
      <c r="B19" s="27" t="s">
        <v>99</v>
      </c>
      <c r="C19" s="24">
        <v>1</v>
      </c>
      <c r="D19" s="23" t="s">
        <v>84</v>
      </c>
      <c r="E19" s="24">
        <v>128625</v>
      </c>
      <c r="F19" s="25">
        <v>0.83333333333333337</v>
      </c>
      <c r="G19" s="25">
        <v>0.83333333333333337</v>
      </c>
      <c r="H19" s="25">
        <v>0.20833333333333334</v>
      </c>
      <c r="I19" s="24">
        <v>149111</v>
      </c>
    </row>
    <row r="20" spans="1:9" x14ac:dyDescent="0.25">
      <c r="A20" t="s">
        <v>85</v>
      </c>
      <c r="B20" s="27" t="s">
        <v>100</v>
      </c>
      <c r="C20" s="24">
        <v>0</v>
      </c>
      <c r="D20" s="23" t="s">
        <v>84</v>
      </c>
      <c r="E20" s="24">
        <v>11025</v>
      </c>
      <c r="F20" s="25">
        <v>0.20833333333333334</v>
      </c>
      <c r="G20" s="25">
        <v>0.375</v>
      </c>
      <c r="H20" s="25">
        <v>0.25</v>
      </c>
      <c r="I20" s="24">
        <v>13164</v>
      </c>
    </row>
    <row r="21" spans="1:9" x14ac:dyDescent="0.25">
      <c r="A21" t="s">
        <v>86</v>
      </c>
      <c r="B21" s="27" t="s">
        <v>93</v>
      </c>
      <c r="C21" s="24">
        <v>15000</v>
      </c>
      <c r="D21" s="23" t="s">
        <v>59</v>
      </c>
      <c r="E21" s="24">
        <v>15000</v>
      </c>
      <c r="F21" s="25">
        <v>0.20833333333333334</v>
      </c>
      <c r="G21" s="25">
        <v>0.20833333333333334</v>
      </c>
      <c r="H21" s="25">
        <v>4.1666666666666664E-2</v>
      </c>
      <c r="I21" s="24">
        <v>15450</v>
      </c>
    </row>
    <row r="22" spans="1:9" x14ac:dyDescent="0.25">
      <c r="A22" t="s">
        <v>87</v>
      </c>
      <c r="B22" s="27" t="s">
        <v>95</v>
      </c>
      <c r="C22" s="23" t="s">
        <v>80</v>
      </c>
      <c r="D22" s="23" t="s">
        <v>59</v>
      </c>
      <c r="E22" s="24">
        <v>3000</v>
      </c>
      <c r="F22" s="25">
        <v>0.125</v>
      </c>
      <c r="G22" s="25">
        <v>0.125</v>
      </c>
      <c r="H22" s="25">
        <v>8.3333333333333329E-2</v>
      </c>
      <c r="I22" s="24">
        <v>3182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431A8-F237-451F-8408-899F4C84BF42}">
  <dimension ref="A1:F212"/>
  <sheetViews>
    <sheetView topLeftCell="A194" workbookViewId="0">
      <selection activeCell="E18" sqref="E18"/>
    </sheetView>
  </sheetViews>
  <sheetFormatPr defaultColWidth="9.140625" defaultRowHeight="15" x14ac:dyDescent="0.25"/>
  <cols>
    <col min="1" max="1" width="10.7109375" style="28" bestFit="1" customWidth="1"/>
    <col min="2" max="2" width="43.140625" style="28" customWidth="1"/>
    <col min="3" max="3" width="14.5703125" style="28" customWidth="1"/>
    <col min="4" max="4" width="13.7109375" style="28" bestFit="1" customWidth="1"/>
    <col min="5" max="5" width="33.5703125" style="28" customWidth="1"/>
    <col min="6" max="6" width="36.7109375" style="28" customWidth="1"/>
    <col min="7" max="16384" width="9.140625" style="28"/>
  </cols>
  <sheetData>
    <row r="1" spans="1:6" ht="31.5" customHeight="1" x14ac:dyDescent="0.35">
      <c r="A1" s="30" t="s">
        <v>104</v>
      </c>
      <c r="B1" s="31"/>
      <c r="C1" s="31"/>
      <c r="D1" s="31"/>
      <c r="E1" s="35" t="s">
        <v>263</v>
      </c>
      <c r="F1" s="35" t="s">
        <v>210</v>
      </c>
    </row>
    <row r="2" spans="1:6" s="29" customFormat="1" x14ac:dyDescent="0.25">
      <c r="A2" s="32" t="s">
        <v>45</v>
      </c>
      <c r="B2" s="32" t="s">
        <v>44</v>
      </c>
      <c r="C2" s="32" t="s">
        <v>102</v>
      </c>
      <c r="D2" s="32" t="s">
        <v>103</v>
      </c>
      <c r="E2" s="32" t="s">
        <v>104</v>
      </c>
      <c r="F2" s="32" t="s">
        <v>10</v>
      </c>
    </row>
    <row r="3" spans="1:6" x14ac:dyDescent="0.25">
      <c r="A3" s="56" t="s">
        <v>105</v>
      </c>
      <c r="B3" s="36"/>
      <c r="C3" s="36"/>
      <c r="D3" s="36"/>
      <c r="E3" s="36"/>
    </row>
    <row r="4" spans="1:6" x14ac:dyDescent="0.25">
      <c r="A4" s="36" t="s">
        <v>106</v>
      </c>
      <c r="B4" s="36" t="s">
        <v>55</v>
      </c>
      <c r="C4" s="36" t="s">
        <v>108</v>
      </c>
      <c r="D4" s="36" t="s">
        <v>110</v>
      </c>
      <c r="E4" s="43">
        <v>6150</v>
      </c>
      <c r="F4"/>
    </row>
    <row r="5" spans="1:6" x14ac:dyDescent="0.25">
      <c r="A5" s="36" t="s">
        <v>106</v>
      </c>
      <c r="B5" s="36" t="s">
        <v>107</v>
      </c>
      <c r="C5" s="36" t="s">
        <v>109</v>
      </c>
      <c r="D5" s="36" t="s">
        <v>101</v>
      </c>
      <c r="E5" s="57">
        <v>19800</v>
      </c>
      <c r="F5" s="28" t="s">
        <v>211</v>
      </c>
    </row>
    <row r="6" spans="1:6" x14ac:dyDescent="0.25">
      <c r="A6" s="36"/>
      <c r="B6" s="36"/>
      <c r="C6" s="36"/>
      <c r="D6" s="36"/>
      <c r="E6" s="43">
        <f>SUM(E4:E5)</f>
        <v>25950</v>
      </c>
      <c r="F6" s="49"/>
    </row>
    <row r="7" spans="1:6" x14ac:dyDescent="0.25">
      <c r="A7" s="56" t="s">
        <v>111</v>
      </c>
      <c r="B7" s="36"/>
      <c r="C7" s="36"/>
      <c r="D7" s="36"/>
      <c r="E7" s="36"/>
    </row>
    <row r="8" spans="1:6" x14ac:dyDescent="0.25">
      <c r="A8" s="36" t="s">
        <v>113</v>
      </c>
      <c r="B8" s="36" t="s">
        <v>114</v>
      </c>
      <c r="C8" s="36" t="s">
        <v>115</v>
      </c>
      <c r="D8" s="36" t="s">
        <v>122</v>
      </c>
      <c r="E8" s="43">
        <v>15450</v>
      </c>
    </row>
    <row r="9" spans="1:6" x14ac:dyDescent="0.25">
      <c r="A9" s="36" t="s">
        <v>113</v>
      </c>
      <c r="B9" s="36" t="s">
        <v>107</v>
      </c>
      <c r="C9" s="36" t="s">
        <v>119</v>
      </c>
      <c r="D9" s="36" t="s">
        <v>101</v>
      </c>
      <c r="E9" s="44">
        <v>55002</v>
      </c>
      <c r="F9" s="28" t="s">
        <v>211</v>
      </c>
    </row>
    <row r="10" spans="1:6" x14ac:dyDescent="0.25">
      <c r="A10" s="36" t="s">
        <v>113</v>
      </c>
      <c r="B10" s="36" t="s">
        <v>76</v>
      </c>
      <c r="C10" s="36" t="s">
        <v>120</v>
      </c>
      <c r="D10" s="36" t="s">
        <v>110</v>
      </c>
      <c r="E10" s="44">
        <v>5150</v>
      </c>
    </row>
    <row r="11" spans="1:6" x14ac:dyDescent="0.25">
      <c r="A11" s="36" t="s">
        <v>113</v>
      </c>
      <c r="B11" s="36" t="s">
        <v>86</v>
      </c>
      <c r="C11" s="36" t="s">
        <v>121</v>
      </c>
      <c r="D11" s="36" t="s">
        <v>123</v>
      </c>
      <c r="E11" s="45">
        <v>15450</v>
      </c>
    </row>
    <row r="12" spans="1:6" x14ac:dyDescent="0.25">
      <c r="A12" s="36"/>
      <c r="B12" s="36"/>
      <c r="C12" s="36"/>
      <c r="D12" s="36"/>
      <c r="E12" s="43">
        <v>91052</v>
      </c>
    </row>
    <row r="13" spans="1:6" x14ac:dyDescent="0.25">
      <c r="A13" s="56" t="s">
        <v>124</v>
      </c>
      <c r="B13" s="36"/>
      <c r="C13" s="36"/>
      <c r="D13" s="36"/>
      <c r="E13" s="36"/>
    </row>
    <row r="14" spans="1:6" x14ac:dyDescent="0.25">
      <c r="A14" s="36" t="s">
        <v>112</v>
      </c>
      <c r="B14" s="36" t="s">
        <v>125</v>
      </c>
      <c r="C14" s="36" t="s">
        <v>115</v>
      </c>
      <c r="D14" s="36" t="s">
        <v>123</v>
      </c>
      <c r="E14" s="43">
        <v>10609</v>
      </c>
    </row>
    <row r="15" spans="1:6" x14ac:dyDescent="0.25">
      <c r="A15" s="36" t="s">
        <v>112</v>
      </c>
      <c r="B15" s="36" t="s">
        <v>126</v>
      </c>
      <c r="C15" s="36" t="s">
        <v>116</v>
      </c>
      <c r="D15" s="36" t="s">
        <v>128</v>
      </c>
      <c r="E15" s="44">
        <v>5304.5</v>
      </c>
    </row>
    <row r="16" spans="1:6" x14ac:dyDescent="0.25">
      <c r="A16" s="36" t="s">
        <v>112</v>
      </c>
      <c r="B16" s="36" t="s">
        <v>76</v>
      </c>
      <c r="C16" s="36" t="s">
        <v>117</v>
      </c>
      <c r="D16" s="36" t="s">
        <v>110</v>
      </c>
      <c r="E16" s="44">
        <v>5304.5</v>
      </c>
    </row>
    <row r="17" spans="1:6" x14ac:dyDescent="0.25">
      <c r="A17" s="36" t="s">
        <v>112</v>
      </c>
      <c r="B17" s="36" t="s">
        <v>127</v>
      </c>
      <c r="C17" s="36" t="s">
        <v>115</v>
      </c>
      <c r="D17" s="36" t="s">
        <v>123</v>
      </c>
      <c r="E17" s="44">
        <v>5304.5</v>
      </c>
    </row>
    <row r="18" spans="1:6" x14ac:dyDescent="0.25">
      <c r="A18" s="36" t="s">
        <v>112</v>
      </c>
      <c r="B18" s="36" t="s">
        <v>87</v>
      </c>
      <c r="C18" s="36" t="s">
        <v>118</v>
      </c>
      <c r="D18" s="36" t="s">
        <v>129</v>
      </c>
      <c r="E18" s="45">
        <v>3182.7</v>
      </c>
    </row>
    <row r="19" spans="1:6" x14ac:dyDescent="0.25">
      <c r="A19" s="36"/>
      <c r="B19" s="36"/>
      <c r="C19" s="36"/>
      <c r="D19" s="36"/>
      <c r="E19" s="43">
        <v>29705.200000000001</v>
      </c>
    </row>
    <row r="20" spans="1:6" x14ac:dyDescent="0.25">
      <c r="A20" s="56" t="s">
        <v>130</v>
      </c>
      <c r="B20" s="36"/>
      <c r="C20" s="36"/>
      <c r="D20" s="36"/>
      <c r="E20" s="36"/>
    </row>
    <row r="21" spans="1:6" x14ac:dyDescent="0.25">
      <c r="A21" s="36" t="s">
        <v>131</v>
      </c>
      <c r="B21" s="36" t="s">
        <v>61</v>
      </c>
      <c r="C21" s="36" t="s">
        <v>133</v>
      </c>
      <c r="D21" s="36" t="s">
        <v>101</v>
      </c>
      <c r="E21" s="43">
        <v>19669.09</v>
      </c>
    </row>
    <row r="22" spans="1:6" x14ac:dyDescent="0.25">
      <c r="A22" s="36" t="s">
        <v>131</v>
      </c>
      <c r="B22" s="36" t="s">
        <v>132</v>
      </c>
      <c r="C22" s="36" t="s">
        <v>134</v>
      </c>
      <c r="D22" s="36" t="s">
        <v>123</v>
      </c>
      <c r="E22" s="44">
        <v>3278.18</v>
      </c>
    </row>
    <row r="23" spans="1:6" x14ac:dyDescent="0.25">
      <c r="A23" s="36" t="s">
        <v>131</v>
      </c>
      <c r="B23" s="36" t="s">
        <v>107</v>
      </c>
      <c r="C23" s="36" t="s">
        <v>133</v>
      </c>
      <c r="D23" s="36" t="s">
        <v>101</v>
      </c>
      <c r="E23" s="44">
        <v>60318.53</v>
      </c>
      <c r="F23" s="28" t="s">
        <v>211</v>
      </c>
    </row>
    <row r="24" spans="1:6" x14ac:dyDescent="0.25">
      <c r="A24" s="36" t="s">
        <v>131</v>
      </c>
      <c r="B24" s="36" t="s">
        <v>76</v>
      </c>
      <c r="C24" s="36" t="s">
        <v>121</v>
      </c>
      <c r="D24" s="36" t="s">
        <v>110</v>
      </c>
      <c r="E24" s="45">
        <v>5463.64</v>
      </c>
    </row>
    <row r="25" spans="1:6" x14ac:dyDescent="0.25">
      <c r="A25" s="36"/>
      <c r="B25" s="36"/>
      <c r="C25" s="36"/>
      <c r="D25" s="36"/>
      <c r="E25" s="43">
        <v>88729.44</v>
      </c>
    </row>
    <row r="26" spans="1:6" x14ac:dyDescent="0.25">
      <c r="A26" s="56" t="s">
        <v>135</v>
      </c>
      <c r="B26" s="36"/>
      <c r="C26" s="36"/>
      <c r="D26" s="36"/>
      <c r="E26" s="36"/>
    </row>
    <row r="27" spans="1:6" x14ac:dyDescent="0.25">
      <c r="A27" s="36" t="s">
        <v>136</v>
      </c>
      <c r="B27" s="36" t="s">
        <v>137</v>
      </c>
      <c r="C27" s="36" t="s">
        <v>120</v>
      </c>
      <c r="D27" s="36" t="s">
        <v>128</v>
      </c>
      <c r="E27" s="43">
        <v>30951.49</v>
      </c>
    </row>
    <row r="28" spans="1:6" x14ac:dyDescent="0.25">
      <c r="A28" s="36" t="s">
        <v>136</v>
      </c>
      <c r="B28" s="36" t="s">
        <v>138</v>
      </c>
      <c r="C28" s="36" t="s">
        <v>118</v>
      </c>
      <c r="D28" s="36" t="s">
        <v>123</v>
      </c>
      <c r="E28" s="44">
        <v>1125.51</v>
      </c>
    </row>
    <row r="29" spans="1:6" x14ac:dyDescent="0.25">
      <c r="A29" s="36" t="s">
        <v>136</v>
      </c>
      <c r="B29" s="36" t="s">
        <v>61</v>
      </c>
      <c r="C29" s="36" t="s">
        <v>140</v>
      </c>
      <c r="D29" s="36" t="s">
        <v>101</v>
      </c>
      <c r="E29" s="44">
        <v>22285.07</v>
      </c>
    </row>
    <row r="30" spans="1:6" x14ac:dyDescent="0.25">
      <c r="A30" s="36" t="s">
        <v>136</v>
      </c>
      <c r="B30" s="36" t="s">
        <v>139</v>
      </c>
      <c r="C30" s="36" t="s">
        <v>112</v>
      </c>
      <c r="D30" s="36" t="s">
        <v>141</v>
      </c>
      <c r="E30" s="44">
        <v>11255.09</v>
      </c>
    </row>
    <row r="31" spans="1:6" x14ac:dyDescent="0.25">
      <c r="A31" s="36" t="s">
        <v>136</v>
      </c>
      <c r="B31" s="36" t="s">
        <v>70</v>
      </c>
      <c r="C31" s="36" t="s">
        <v>106</v>
      </c>
      <c r="D31" s="36" t="s">
        <v>122</v>
      </c>
      <c r="E31" s="44">
        <v>3376.53</v>
      </c>
    </row>
    <row r="32" spans="1:6" x14ac:dyDescent="0.25">
      <c r="A32" s="36" t="s">
        <v>136</v>
      </c>
      <c r="B32" s="36" t="s">
        <v>107</v>
      </c>
      <c r="C32" s="36" t="s">
        <v>140</v>
      </c>
      <c r="D32" s="36" t="s">
        <v>101</v>
      </c>
      <c r="E32" s="44">
        <v>37817.1</v>
      </c>
      <c r="F32" s="28" t="s">
        <v>211</v>
      </c>
    </row>
    <row r="33" spans="1:5" x14ac:dyDescent="0.25">
      <c r="A33" s="36" t="s">
        <v>136</v>
      </c>
      <c r="B33" s="36" t="s">
        <v>76</v>
      </c>
      <c r="C33" s="36" t="s">
        <v>115</v>
      </c>
      <c r="D33" s="36" t="s">
        <v>110</v>
      </c>
      <c r="E33" s="45">
        <v>5627.54</v>
      </c>
    </row>
    <row r="34" spans="1:5" x14ac:dyDescent="0.25">
      <c r="A34" s="36"/>
      <c r="B34" s="36"/>
      <c r="C34" s="36"/>
      <c r="D34" s="36"/>
      <c r="E34" s="43">
        <v>112438.33</v>
      </c>
    </row>
    <row r="35" spans="1:5" x14ac:dyDescent="0.25">
      <c r="A35" s="56" t="s">
        <v>142</v>
      </c>
      <c r="B35" s="36"/>
      <c r="C35" s="36"/>
      <c r="D35" s="36"/>
      <c r="E35" s="36"/>
    </row>
    <row r="36" spans="1:5" x14ac:dyDescent="0.25">
      <c r="A36" s="36" t="s">
        <v>161</v>
      </c>
      <c r="B36" s="36" t="s">
        <v>137</v>
      </c>
      <c r="C36" s="36" t="s">
        <v>117</v>
      </c>
      <c r="D36" s="36" t="s">
        <v>128</v>
      </c>
      <c r="E36" s="43">
        <v>31880.04</v>
      </c>
    </row>
    <row r="37" spans="1:5" x14ac:dyDescent="0.25">
      <c r="A37" s="36" t="s">
        <v>161</v>
      </c>
      <c r="B37" s="36" t="s">
        <v>55</v>
      </c>
      <c r="C37" s="36" t="s">
        <v>106</v>
      </c>
      <c r="D37" s="36" t="s">
        <v>123</v>
      </c>
      <c r="E37" s="44">
        <v>7129.54</v>
      </c>
    </row>
    <row r="38" spans="1:5" x14ac:dyDescent="0.25">
      <c r="A38" s="36" t="s">
        <v>161</v>
      </c>
      <c r="B38" s="36" t="s">
        <v>143</v>
      </c>
      <c r="C38" s="36" t="s">
        <v>113</v>
      </c>
      <c r="D38" s="36" t="s">
        <v>122</v>
      </c>
      <c r="E38" s="44">
        <v>17389.11</v>
      </c>
    </row>
    <row r="39" spans="1:5" x14ac:dyDescent="0.25">
      <c r="A39" s="36" t="s">
        <v>161</v>
      </c>
      <c r="B39" s="36" t="s">
        <v>61</v>
      </c>
      <c r="C39" s="36" t="s">
        <v>144</v>
      </c>
      <c r="D39" s="36" t="s">
        <v>101</v>
      </c>
      <c r="E39" s="44">
        <v>20866.93</v>
      </c>
    </row>
    <row r="40" spans="1:5" x14ac:dyDescent="0.25">
      <c r="A40" s="36" t="s">
        <v>161</v>
      </c>
      <c r="B40" s="36" t="s">
        <v>76</v>
      </c>
      <c r="C40" s="36" t="s">
        <v>134</v>
      </c>
      <c r="D40" s="36" t="s">
        <v>110</v>
      </c>
      <c r="E40" s="44">
        <v>5796.37</v>
      </c>
    </row>
    <row r="41" spans="1:5" x14ac:dyDescent="0.25">
      <c r="A41" s="36" t="s">
        <v>161</v>
      </c>
      <c r="B41" s="36" t="s">
        <v>83</v>
      </c>
      <c r="C41" s="36" t="s">
        <v>145</v>
      </c>
      <c r="D41" s="36" t="s">
        <v>146</v>
      </c>
      <c r="E41" s="44">
        <v>149111.63</v>
      </c>
    </row>
    <row r="42" spans="1:5" x14ac:dyDescent="0.25">
      <c r="A42" s="36" t="s">
        <v>161</v>
      </c>
      <c r="B42" s="36" t="s">
        <v>87</v>
      </c>
      <c r="C42" s="36" t="s">
        <v>112</v>
      </c>
      <c r="D42" s="36" t="s">
        <v>129</v>
      </c>
      <c r="E42" s="45">
        <v>3477.82</v>
      </c>
    </row>
    <row r="43" spans="1:5" x14ac:dyDescent="0.25">
      <c r="E43" s="33">
        <v>235651.44</v>
      </c>
    </row>
    <row r="44" spans="1:5" x14ac:dyDescent="0.25">
      <c r="A44" s="29" t="s">
        <v>147</v>
      </c>
    </row>
    <row r="45" spans="1:5" x14ac:dyDescent="0.25">
      <c r="A45" s="36" t="s">
        <v>158</v>
      </c>
      <c r="B45" s="36" t="s">
        <v>137</v>
      </c>
      <c r="C45" s="36" t="s">
        <v>121</v>
      </c>
      <c r="D45" s="36" t="s">
        <v>128</v>
      </c>
      <c r="E45" s="43">
        <v>32836.44</v>
      </c>
    </row>
    <row r="46" spans="1:5" x14ac:dyDescent="0.25">
      <c r="A46" s="36" t="s">
        <v>158</v>
      </c>
      <c r="B46" s="36" t="s">
        <v>61</v>
      </c>
      <c r="C46" s="36" t="s">
        <v>149</v>
      </c>
      <c r="D46" s="36" t="s">
        <v>101</v>
      </c>
      <c r="E46" s="44">
        <v>17194.349999999999</v>
      </c>
    </row>
    <row r="47" spans="1:5" x14ac:dyDescent="0.25">
      <c r="A47" s="36" t="s">
        <v>158</v>
      </c>
      <c r="B47" s="36" t="s">
        <v>139</v>
      </c>
      <c r="C47" s="36" t="s">
        <v>136</v>
      </c>
      <c r="D47" s="36" t="s">
        <v>141</v>
      </c>
      <c r="E47" s="44">
        <v>11940.52</v>
      </c>
    </row>
    <row r="48" spans="1:5" x14ac:dyDescent="0.25">
      <c r="A48" s="36" t="s">
        <v>158</v>
      </c>
      <c r="B48" s="36" t="s">
        <v>76</v>
      </c>
      <c r="C48" s="36" t="s">
        <v>118</v>
      </c>
      <c r="D48" s="36" t="s">
        <v>110</v>
      </c>
      <c r="E48" s="44">
        <v>5970.26</v>
      </c>
    </row>
    <row r="49" spans="1:5" x14ac:dyDescent="0.25">
      <c r="A49" s="36" t="s">
        <v>158</v>
      </c>
      <c r="B49" s="36" t="s">
        <v>148</v>
      </c>
      <c r="C49" s="36" t="s">
        <v>115</v>
      </c>
      <c r="D49" s="36" t="s">
        <v>150</v>
      </c>
      <c r="E49" s="44">
        <v>13164.43</v>
      </c>
    </row>
    <row r="50" spans="1:5" x14ac:dyDescent="0.25">
      <c r="A50" s="36" t="s">
        <v>158</v>
      </c>
      <c r="B50" s="36" t="s">
        <v>86</v>
      </c>
      <c r="C50" s="36" t="s">
        <v>113</v>
      </c>
      <c r="D50" s="36" t="s">
        <v>123</v>
      </c>
      <c r="E50" s="45">
        <v>17910.78</v>
      </c>
    </row>
    <row r="51" spans="1:5" x14ac:dyDescent="0.25">
      <c r="E51" s="33">
        <v>99016.78</v>
      </c>
    </row>
    <row r="52" spans="1:5" x14ac:dyDescent="0.25">
      <c r="A52" s="29" t="s">
        <v>151</v>
      </c>
    </row>
    <row r="53" spans="1:5" x14ac:dyDescent="0.25">
      <c r="A53" s="28" t="s">
        <v>169</v>
      </c>
      <c r="B53" s="28" t="s">
        <v>152</v>
      </c>
      <c r="C53" s="28" t="s">
        <v>115</v>
      </c>
      <c r="D53" s="28" t="s">
        <v>128</v>
      </c>
      <c r="E53" s="33">
        <v>33821.53</v>
      </c>
    </row>
    <row r="54" spans="1:5" x14ac:dyDescent="0.25">
      <c r="A54" s="28" t="s">
        <v>169</v>
      </c>
      <c r="B54" s="28" t="s">
        <v>153</v>
      </c>
      <c r="C54" s="28" t="s">
        <v>116</v>
      </c>
      <c r="D54" s="28" t="s">
        <v>155</v>
      </c>
      <c r="E54" s="39">
        <v>3689.62</v>
      </c>
    </row>
    <row r="55" spans="1:5" x14ac:dyDescent="0.25">
      <c r="A55" s="28" t="s">
        <v>169</v>
      </c>
      <c r="B55" s="28" t="s">
        <v>154</v>
      </c>
      <c r="C55" s="28" t="s">
        <v>112</v>
      </c>
      <c r="D55" s="28" t="s">
        <v>123</v>
      </c>
      <c r="E55" s="41">
        <v>6149.37</v>
      </c>
    </row>
    <row r="56" spans="1:5" x14ac:dyDescent="0.25">
      <c r="E56" s="33">
        <v>43660.52</v>
      </c>
    </row>
    <row r="57" spans="1:5" x14ac:dyDescent="0.25">
      <c r="A57" s="29" t="s">
        <v>156</v>
      </c>
    </row>
    <row r="58" spans="1:5" x14ac:dyDescent="0.25">
      <c r="A58" s="28" t="s">
        <v>164</v>
      </c>
      <c r="B58" s="28" t="s">
        <v>137</v>
      </c>
      <c r="C58" s="28" t="s">
        <v>134</v>
      </c>
      <c r="D58" s="28" t="s">
        <v>128</v>
      </c>
      <c r="E58" s="33">
        <v>34836.18</v>
      </c>
    </row>
    <row r="59" spans="1:5" x14ac:dyDescent="0.25">
      <c r="A59" s="28" t="s">
        <v>164</v>
      </c>
      <c r="B59" s="28" t="s">
        <v>51</v>
      </c>
      <c r="C59" s="28" t="s">
        <v>134</v>
      </c>
      <c r="D59" s="28" t="s">
        <v>128</v>
      </c>
      <c r="E59" s="39">
        <v>9120.74</v>
      </c>
    </row>
    <row r="60" spans="1:5" x14ac:dyDescent="0.25">
      <c r="A60" s="28" t="s">
        <v>164</v>
      </c>
      <c r="B60" s="28" t="s">
        <v>157</v>
      </c>
      <c r="C60" s="28" t="s">
        <v>131</v>
      </c>
      <c r="D60" s="28" t="s">
        <v>123</v>
      </c>
      <c r="E60" s="39">
        <v>3800.31</v>
      </c>
    </row>
    <row r="61" spans="1:5" x14ac:dyDescent="0.25">
      <c r="A61" s="28" t="s">
        <v>164</v>
      </c>
      <c r="B61" s="28" t="s">
        <v>125</v>
      </c>
      <c r="C61" s="28" t="s">
        <v>158</v>
      </c>
      <c r="D61" s="28" t="s">
        <v>141</v>
      </c>
      <c r="E61" s="39">
        <v>12667.7</v>
      </c>
    </row>
    <row r="62" spans="1:5" x14ac:dyDescent="0.25">
      <c r="A62" s="28" t="s">
        <v>164</v>
      </c>
      <c r="B62" s="28" t="s">
        <v>69</v>
      </c>
      <c r="C62" s="28" t="s">
        <v>159</v>
      </c>
      <c r="D62" s="28" t="s">
        <v>146</v>
      </c>
      <c r="E62" s="39">
        <v>30402.48</v>
      </c>
    </row>
    <row r="63" spans="1:5" x14ac:dyDescent="0.25">
      <c r="A63" s="28" t="s">
        <v>164</v>
      </c>
      <c r="B63" s="28" t="s">
        <v>70</v>
      </c>
      <c r="C63" s="28" t="s">
        <v>136</v>
      </c>
      <c r="D63" s="28" t="s">
        <v>122</v>
      </c>
      <c r="E63" s="39">
        <v>3800.31</v>
      </c>
    </row>
    <row r="64" spans="1:5" x14ac:dyDescent="0.25">
      <c r="A64" s="28" t="s">
        <v>164</v>
      </c>
      <c r="B64" s="28" t="s">
        <v>107</v>
      </c>
      <c r="C64" s="28" t="s">
        <v>160</v>
      </c>
      <c r="D64" s="28" t="s">
        <v>101</v>
      </c>
      <c r="E64" s="39">
        <v>77526.33</v>
      </c>
    </row>
    <row r="65" spans="1:5" x14ac:dyDescent="0.25">
      <c r="A65" s="28" t="s">
        <v>164</v>
      </c>
      <c r="B65" s="28" t="s">
        <v>76</v>
      </c>
      <c r="C65" s="28" t="s">
        <v>113</v>
      </c>
      <c r="D65" s="28" t="s">
        <v>110</v>
      </c>
      <c r="E65" s="39">
        <v>6333.85</v>
      </c>
    </row>
    <row r="66" spans="1:5" x14ac:dyDescent="0.25">
      <c r="A66" s="28" t="s">
        <v>164</v>
      </c>
      <c r="B66" s="28" t="s">
        <v>87</v>
      </c>
      <c r="C66" s="28" t="s">
        <v>161</v>
      </c>
      <c r="D66" s="28" t="s">
        <v>129</v>
      </c>
      <c r="E66" s="41">
        <v>3800.31</v>
      </c>
    </row>
    <row r="67" spans="1:5" x14ac:dyDescent="0.25">
      <c r="E67" s="33">
        <v>182288.21</v>
      </c>
    </row>
    <row r="68" spans="1:5" x14ac:dyDescent="0.25">
      <c r="A68" s="29" t="s">
        <v>162</v>
      </c>
    </row>
    <row r="69" spans="1:5" x14ac:dyDescent="0.25">
      <c r="A69" s="28" t="s">
        <v>171</v>
      </c>
      <c r="B69" s="28" t="s">
        <v>137</v>
      </c>
      <c r="C69" s="28" t="s">
        <v>118</v>
      </c>
      <c r="D69" s="28" t="s">
        <v>128</v>
      </c>
      <c r="E69" s="33">
        <v>35881.26</v>
      </c>
    </row>
    <row r="70" spans="1:5" x14ac:dyDescent="0.25">
      <c r="A70" s="28" t="s">
        <v>171</v>
      </c>
      <c r="B70" s="28" t="s">
        <v>51</v>
      </c>
      <c r="C70" s="28" t="s">
        <v>118</v>
      </c>
      <c r="D70" s="28" t="s">
        <v>128</v>
      </c>
      <c r="E70" s="39">
        <v>9394.3700000000008</v>
      </c>
    </row>
    <row r="71" spans="1:5" x14ac:dyDescent="0.25">
      <c r="A71" s="28" t="s">
        <v>171</v>
      </c>
      <c r="B71" s="28" t="s">
        <v>138</v>
      </c>
      <c r="C71" s="28" t="s">
        <v>136</v>
      </c>
      <c r="D71" s="28" t="s">
        <v>123</v>
      </c>
      <c r="E71" s="39">
        <v>1304.77</v>
      </c>
    </row>
    <row r="72" spans="1:5" x14ac:dyDescent="0.25">
      <c r="A72" s="28" t="s">
        <v>171</v>
      </c>
      <c r="B72" s="28" t="s">
        <v>143</v>
      </c>
      <c r="C72" s="28" t="s">
        <v>161</v>
      </c>
      <c r="D72" s="28" t="s">
        <v>122</v>
      </c>
      <c r="E72" s="39">
        <v>19571.599999999999</v>
      </c>
    </row>
    <row r="73" spans="1:5" x14ac:dyDescent="0.25">
      <c r="A73" s="28" t="s">
        <v>171</v>
      </c>
      <c r="B73" s="28" t="s">
        <v>76</v>
      </c>
      <c r="C73" s="28" t="s">
        <v>112</v>
      </c>
      <c r="D73" s="28" t="s">
        <v>110</v>
      </c>
      <c r="E73" s="41">
        <v>6523.87</v>
      </c>
    </row>
    <row r="74" spans="1:5" x14ac:dyDescent="0.25">
      <c r="E74" s="33">
        <v>72649.23</v>
      </c>
    </row>
    <row r="75" spans="1:5" x14ac:dyDescent="0.25">
      <c r="A75" s="29" t="s">
        <v>163</v>
      </c>
    </row>
    <row r="76" spans="1:5" x14ac:dyDescent="0.25">
      <c r="A76" s="28" t="s">
        <v>168</v>
      </c>
      <c r="B76" s="28" t="s">
        <v>55</v>
      </c>
      <c r="C76" s="28" t="s">
        <v>161</v>
      </c>
      <c r="D76" s="28" t="s">
        <v>123</v>
      </c>
      <c r="E76" s="33">
        <v>8265.09</v>
      </c>
    </row>
    <row r="77" spans="1:5" x14ac:dyDescent="0.25">
      <c r="A77" s="28" t="s">
        <v>168</v>
      </c>
      <c r="B77" s="28" t="s">
        <v>139</v>
      </c>
      <c r="C77" s="28" t="s">
        <v>164</v>
      </c>
      <c r="D77" s="28" t="s">
        <v>141</v>
      </c>
      <c r="E77" s="39">
        <v>13439.16</v>
      </c>
    </row>
    <row r="78" spans="1:5" x14ac:dyDescent="0.25">
      <c r="A78" s="28" t="s">
        <v>168</v>
      </c>
      <c r="B78" s="28" t="s">
        <v>67</v>
      </c>
      <c r="C78" s="28" t="s">
        <v>165</v>
      </c>
      <c r="D78" s="28" t="s">
        <v>146</v>
      </c>
      <c r="E78" s="39">
        <v>3225.4</v>
      </c>
    </row>
    <row r="79" spans="1:5" x14ac:dyDescent="0.25">
      <c r="A79" s="28" t="s">
        <v>168</v>
      </c>
      <c r="B79" s="28" t="s">
        <v>76</v>
      </c>
      <c r="C79" s="28" t="s">
        <v>131</v>
      </c>
      <c r="D79" s="28" t="s">
        <v>110</v>
      </c>
      <c r="E79" s="41">
        <v>6719.58</v>
      </c>
    </row>
    <row r="80" spans="1:5" x14ac:dyDescent="0.25">
      <c r="E80" s="33">
        <v>31649.23</v>
      </c>
    </row>
    <row r="81" spans="1:5" x14ac:dyDescent="0.25">
      <c r="A81" s="29" t="s">
        <v>166</v>
      </c>
    </row>
    <row r="82" spans="1:5" x14ac:dyDescent="0.25">
      <c r="A82" s="28" t="s">
        <v>174</v>
      </c>
      <c r="B82" s="28" t="s">
        <v>76</v>
      </c>
      <c r="C82" s="28" t="s">
        <v>136</v>
      </c>
      <c r="D82" s="28" t="s">
        <v>110</v>
      </c>
      <c r="E82" s="33">
        <v>6921.17</v>
      </c>
    </row>
    <row r="83" spans="1:5" x14ac:dyDescent="0.25">
      <c r="A83" s="28" t="s">
        <v>174</v>
      </c>
      <c r="B83" s="28" t="s">
        <v>148</v>
      </c>
      <c r="C83" s="28" t="s">
        <v>158</v>
      </c>
      <c r="D83" s="28" t="s">
        <v>123</v>
      </c>
      <c r="E83" s="39">
        <v>15261.18</v>
      </c>
    </row>
    <row r="84" spans="1:5" x14ac:dyDescent="0.25">
      <c r="A84" s="28" t="s">
        <v>174</v>
      </c>
      <c r="B84" s="28" t="s">
        <v>86</v>
      </c>
      <c r="C84" s="28" t="s">
        <v>158</v>
      </c>
      <c r="D84" s="28" t="s">
        <v>123</v>
      </c>
      <c r="E84" s="39">
        <v>20763.509999999998</v>
      </c>
    </row>
    <row r="85" spans="1:5" x14ac:dyDescent="0.25">
      <c r="A85" s="28" t="s">
        <v>174</v>
      </c>
      <c r="B85" s="28" t="s">
        <v>87</v>
      </c>
      <c r="C85" s="28" t="s">
        <v>164</v>
      </c>
      <c r="D85" s="28" t="s">
        <v>129</v>
      </c>
      <c r="E85" s="41">
        <v>4152.7</v>
      </c>
    </row>
    <row r="86" spans="1:5" x14ac:dyDescent="0.25">
      <c r="E86" s="33">
        <v>47098.559999999998</v>
      </c>
    </row>
    <row r="87" spans="1:5" x14ac:dyDescent="0.25">
      <c r="A87" s="29" t="s">
        <v>167</v>
      </c>
    </row>
    <row r="88" spans="1:5" x14ac:dyDescent="0.25">
      <c r="A88" s="28" t="s">
        <v>173</v>
      </c>
      <c r="B88" s="28" t="s">
        <v>125</v>
      </c>
      <c r="C88" s="28" t="s">
        <v>168</v>
      </c>
      <c r="D88" s="28" t="s">
        <v>141</v>
      </c>
      <c r="E88" s="33">
        <v>14257.61</v>
      </c>
    </row>
    <row r="89" spans="1:5" x14ac:dyDescent="0.25">
      <c r="A89" s="28" t="s">
        <v>173</v>
      </c>
      <c r="B89" s="28" t="s">
        <v>70</v>
      </c>
      <c r="C89" s="28" t="s">
        <v>164</v>
      </c>
      <c r="D89" s="28" t="s">
        <v>122</v>
      </c>
      <c r="E89" s="39">
        <v>4277.28</v>
      </c>
    </row>
    <row r="90" spans="1:5" x14ac:dyDescent="0.25">
      <c r="A90" s="28" t="s">
        <v>173</v>
      </c>
      <c r="B90" s="28" t="s">
        <v>126</v>
      </c>
      <c r="C90" s="28" t="s">
        <v>112</v>
      </c>
      <c r="D90" s="28" t="s">
        <v>128</v>
      </c>
      <c r="E90" s="39">
        <v>7128.8</v>
      </c>
    </row>
    <row r="91" spans="1:5" x14ac:dyDescent="0.25">
      <c r="A91" s="28" t="s">
        <v>173</v>
      </c>
      <c r="B91" s="28" t="s">
        <v>76</v>
      </c>
      <c r="C91" s="28" t="s">
        <v>161</v>
      </c>
      <c r="D91" s="28" t="s">
        <v>110</v>
      </c>
      <c r="E91" s="39">
        <v>7128.8</v>
      </c>
    </row>
    <row r="92" spans="1:5" x14ac:dyDescent="0.25">
      <c r="A92" s="28" t="s">
        <v>173</v>
      </c>
      <c r="B92" s="28" t="s">
        <v>154</v>
      </c>
      <c r="C92" s="28" t="s">
        <v>169</v>
      </c>
      <c r="D92" s="28" t="s">
        <v>123</v>
      </c>
      <c r="E92" s="41">
        <v>7128.8</v>
      </c>
    </row>
    <row r="93" spans="1:5" x14ac:dyDescent="0.25">
      <c r="E93" s="33">
        <v>39921.29</v>
      </c>
    </row>
    <row r="94" spans="1:5" x14ac:dyDescent="0.25">
      <c r="A94" s="29" t="s">
        <v>170</v>
      </c>
    </row>
    <row r="95" spans="1:5" x14ac:dyDescent="0.25">
      <c r="A95" s="28" t="s">
        <v>179</v>
      </c>
      <c r="B95" s="28" t="s">
        <v>143</v>
      </c>
      <c r="C95" s="28" t="s">
        <v>171</v>
      </c>
      <c r="D95" s="28" t="s">
        <v>122</v>
      </c>
      <c r="E95" s="33">
        <v>22028.01</v>
      </c>
    </row>
    <row r="96" spans="1:5" x14ac:dyDescent="0.25">
      <c r="A96" s="28" t="s">
        <v>179</v>
      </c>
      <c r="B96" s="28" t="s">
        <v>157</v>
      </c>
      <c r="C96" s="28" t="s">
        <v>164</v>
      </c>
      <c r="D96" s="28" t="s">
        <v>123</v>
      </c>
      <c r="E96" s="39">
        <v>4405.6000000000004</v>
      </c>
    </row>
    <row r="97" spans="1:5" x14ac:dyDescent="0.25">
      <c r="A97" s="28" t="s">
        <v>179</v>
      </c>
      <c r="B97" s="28" t="s">
        <v>76</v>
      </c>
      <c r="C97" s="28" t="s">
        <v>158</v>
      </c>
      <c r="D97" s="28" t="s">
        <v>110</v>
      </c>
      <c r="E97" s="41">
        <v>7342.67</v>
      </c>
    </row>
    <row r="98" spans="1:5" x14ac:dyDescent="0.25">
      <c r="E98" s="33">
        <v>33776.28</v>
      </c>
    </row>
    <row r="99" spans="1:5" x14ac:dyDescent="0.25">
      <c r="A99" s="29" t="s">
        <v>172</v>
      </c>
    </row>
    <row r="100" spans="1:5" x14ac:dyDescent="0.25">
      <c r="A100" s="28" t="s">
        <v>177</v>
      </c>
      <c r="B100" s="28" t="s">
        <v>137</v>
      </c>
      <c r="C100" s="28" t="s">
        <v>136</v>
      </c>
      <c r="D100" s="28" t="s">
        <v>128</v>
      </c>
      <c r="E100" s="33">
        <v>41596.22</v>
      </c>
    </row>
    <row r="101" spans="1:5" x14ac:dyDescent="0.25">
      <c r="A101" s="28" t="s">
        <v>177</v>
      </c>
      <c r="B101" s="28" t="s">
        <v>138</v>
      </c>
      <c r="C101" s="28" t="s">
        <v>171</v>
      </c>
      <c r="D101" s="28" t="s">
        <v>123</v>
      </c>
      <c r="E101" s="39">
        <v>1512.59</v>
      </c>
    </row>
    <row r="102" spans="1:5" x14ac:dyDescent="0.25">
      <c r="A102" s="28" t="s">
        <v>177</v>
      </c>
      <c r="B102" s="28" t="s">
        <v>66</v>
      </c>
      <c r="C102" s="28" t="s">
        <v>173</v>
      </c>
      <c r="D102" s="28" t="s">
        <v>141</v>
      </c>
      <c r="E102" s="39">
        <v>15125.9</v>
      </c>
    </row>
    <row r="103" spans="1:5" x14ac:dyDescent="0.25">
      <c r="A103" s="28" t="s">
        <v>177</v>
      </c>
      <c r="B103" s="28" t="s">
        <v>87</v>
      </c>
      <c r="C103" s="28" t="s">
        <v>174</v>
      </c>
      <c r="D103" s="28" t="s">
        <v>129</v>
      </c>
      <c r="E103" s="41">
        <v>4537.7700000000004</v>
      </c>
    </row>
    <row r="104" spans="1:5" x14ac:dyDescent="0.25">
      <c r="E104" s="33">
        <v>62772.480000000003</v>
      </c>
    </row>
    <row r="105" spans="1:5" x14ac:dyDescent="0.25">
      <c r="A105" s="29" t="s">
        <v>175</v>
      </c>
    </row>
    <row r="106" spans="1:5" x14ac:dyDescent="0.25">
      <c r="A106" s="28" t="s">
        <v>185</v>
      </c>
      <c r="B106" s="28" t="s">
        <v>137</v>
      </c>
      <c r="C106" s="28" t="s">
        <v>161</v>
      </c>
      <c r="D106" s="28" t="s">
        <v>128</v>
      </c>
      <c r="E106" s="33">
        <v>42844.1</v>
      </c>
    </row>
    <row r="107" spans="1:5" x14ac:dyDescent="0.25">
      <c r="A107" s="28" t="s">
        <v>185</v>
      </c>
      <c r="B107" s="28" t="s">
        <v>55</v>
      </c>
      <c r="C107" s="28" t="s">
        <v>168</v>
      </c>
      <c r="D107" s="28" t="s">
        <v>123</v>
      </c>
      <c r="E107" s="39">
        <v>9581.5</v>
      </c>
    </row>
    <row r="108" spans="1:5" x14ac:dyDescent="0.25">
      <c r="A108" s="28" t="s">
        <v>185</v>
      </c>
      <c r="B108" s="28" t="s">
        <v>76</v>
      </c>
      <c r="C108" s="28" t="s">
        <v>164</v>
      </c>
      <c r="D108" s="28" t="s">
        <v>110</v>
      </c>
      <c r="E108" s="41">
        <v>7789.84</v>
      </c>
    </row>
    <row r="109" spans="1:5" x14ac:dyDescent="0.25">
      <c r="E109" s="33">
        <v>60215.44</v>
      </c>
    </row>
    <row r="110" spans="1:5" x14ac:dyDescent="0.25">
      <c r="A110" s="29" t="s">
        <v>176</v>
      </c>
    </row>
    <row r="111" spans="1:5" x14ac:dyDescent="0.25">
      <c r="A111" s="28" t="s">
        <v>181</v>
      </c>
      <c r="B111" s="28" t="s">
        <v>152</v>
      </c>
      <c r="C111" s="28" t="s">
        <v>158</v>
      </c>
      <c r="D111" s="28" t="s">
        <v>128</v>
      </c>
      <c r="E111" s="33">
        <v>44129.43</v>
      </c>
    </row>
    <row r="112" spans="1:5" x14ac:dyDescent="0.25">
      <c r="A112" s="28" t="s">
        <v>181</v>
      </c>
      <c r="B112" s="28" t="s">
        <v>125</v>
      </c>
      <c r="C112" s="28" t="s">
        <v>177</v>
      </c>
      <c r="D112" s="28" t="s">
        <v>141</v>
      </c>
      <c r="E112" s="39">
        <v>16047.06</v>
      </c>
    </row>
    <row r="113" spans="1:5" x14ac:dyDescent="0.25">
      <c r="A113" s="28" t="s">
        <v>181</v>
      </c>
      <c r="B113" s="28" t="s">
        <v>70</v>
      </c>
      <c r="C113" s="28" t="s">
        <v>173</v>
      </c>
      <c r="D113" s="28" t="s">
        <v>122</v>
      </c>
      <c r="E113" s="39">
        <v>4814.12</v>
      </c>
    </row>
    <row r="114" spans="1:5" x14ac:dyDescent="0.25">
      <c r="A114" s="28" t="s">
        <v>181</v>
      </c>
      <c r="B114" s="28" t="s">
        <v>76</v>
      </c>
      <c r="C114" s="28" t="s">
        <v>171</v>
      </c>
      <c r="D114" s="28" t="s">
        <v>110</v>
      </c>
      <c r="E114" s="39">
        <v>8023.53</v>
      </c>
    </row>
    <row r="115" spans="1:5" x14ac:dyDescent="0.25">
      <c r="A115" s="28" t="s">
        <v>181</v>
      </c>
      <c r="B115" s="28" t="s">
        <v>85</v>
      </c>
      <c r="C115" s="28" t="s">
        <v>174</v>
      </c>
      <c r="D115" s="28" t="s">
        <v>123</v>
      </c>
      <c r="E115" s="39">
        <v>17961.89</v>
      </c>
    </row>
    <row r="116" spans="1:5" x14ac:dyDescent="0.25">
      <c r="A116" s="28" t="s">
        <v>181</v>
      </c>
      <c r="B116" s="28" t="s">
        <v>86</v>
      </c>
      <c r="C116" s="28" t="s">
        <v>174</v>
      </c>
      <c r="D116" s="28" t="s">
        <v>123</v>
      </c>
      <c r="E116" s="41">
        <v>24070.6</v>
      </c>
    </row>
    <row r="117" spans="1:5" x14ac:dyDescent="0.25">
      <c r="E117" s="33">
        <v>114776.63</v>
      </c>
    </row>
    <row r="118" spans="1:5" x14ac:dyDescent="0.25">
      <c r="A118" s="29" t="s">
        <v>178</v>
      </c>
    </row>
    <row r="119" spans="1:5" x14ac:dyDescent="0.25">
      <c r="A119" s="28" t="s">
        <v>187</v>
      </c>
      <c r="B119" s="28" t="s">
        <v>152</v>
      </c>
      <c r="C119" s="28" t="s">
        <v>169</v>
      </c>
      <c r="D119" s="28" t="s">
        <v>128</v>
      </c>
      <c r="E119" s="33">
        <v>45453.31</v>
      </c>
    </row>
    <row r="120" spans="1:5" x14ac:dyDescent="0.25">
      <c r="A120" s="28" t="s">
        <v>187</v>
      </c>
      <c r="B120" s="28" t="s">
        <v>51</v>
      </c>
      <c r="C120" s="28" t="s">
        <v>179</v>
      </c>
      <c r="D120" s="28" t="s">
        <v>122</v>
      </c>
      <c r="E120" s="39">
        <v>24792.71</v>
      </c>
    </row>
    <row r="121" spans="1:5" x14ac:dyDescent="0.25">
      <c r="A121" s="28" t="s">
        <v>187</v>
      </c>
      <c r="B121" s="28" t="s">
        <v>157</v>
      </c>
      <c r="C121" s="28" t="s">
        <v>168</v>
      </c>
      <c r="D121" s="28" t="s">
        <v>110</v>
      </c>
      <c r="E121" s="39">
        <v>8264.24</v>
      </c>
    </row>
    <row r="122" spans="1:5" x14ac:dyDescent="0.25">
      <c r="A122" s="28" t="s">
        <v>187</v>
      </c>
      <c r="B122" s="28" t="s">
        <v>139</v>
      </c>
      <c r="C122" s="28" t="s">
        <v>173</v>
      </c>
      <c r="D122" s="28" t="s">
        <v>123</v>
      </c>
      <c r="E122" s="39">
        <v>8264.24</v>
      </c>
    </row>
    <row r="123" spans="1:5" x14ac:dyDescent="0.25">
      <c r="A123" s="28" t="s">
        <v>187</v>
      </c>
      <c r="B123" s="28" t="s">
        <v>76</v>
      </c>
      <c r="C123" s="28" t="s">
        <v>177</v>
      </c>
      <c r="D123" s="28" t="s">
        <v>129</v>
      </c>
      <c r="E123" s="41">
        <v>4958.54</v>
      </c>
    </row>
    <row r="124" spans="1:5" x14ac:dyDescent="0.25">
      <c r="E124" s="33">
        <v>91733.04</v>
      </c>
    </row>
    <row r="125" spans="1:5" x14ac:dyDescent="0.25">
      <c r="A125" s="29" t="s">
        <v>180</v>
      </c>
    </row>
    <row r="126" spans="1:5" x14ac:dyDescent="0.25">
      <c r="A126" s="28" t="s">
        <v>186</v>
      </c>
      <c r="B126" s="28" t="s">
        <v>137</v>
      </c>
      <c r="C126" s="28" t="s">
        <v>164</v>
      </c>
      <c r="D126" s="28" t="s">
        <v>128</v>
      </c>
      <c r="E126" s="33">
        <v>46816.91</v>
      </c>
    </row>
    <row r="127" spans="1:5" x14ac:dyDescent="0.25">
      <c r="A127" s="28" t="s">
        <v>186</v>
      </c>
      <c r="B127" s="28" t="s">
        <v>51</v>
      </c>
      <c r="C127" s="28" t="s">
        <v>164</v>
      </c>
      <c r="D127" s="28" t="s">
        <v>128</v>
      </c>
      <c r="E127" s="39">
        <v>12257.52</v>
      </c>
    </row>
    <row r="128" spans="1:5" x14ac:dyDescent="0.25">
      <c r="A128" s="28" t="s">
        <v>186</v>
      </c>
      <c r="B128" s="28" t="s">
        <v>157</v>
      </c>
      <c r="C128" s="28" t="s">
        <v>179</v>
      </c>
      <c r="D128" s="28" t="s">
        <v>123</v>
      </c>
      <c r="E128" s="39">
        <v>5107.3</v>
      </c>
    </row>
    <row r="129" spans="1:5" x14ac:dyDescent="0.25">
      <c r="A129" s="28" t="s">
        <v>186</v>
      </c>
      <c r="B129" s="28" t="s">
        <v>139</v>
      </c>
      <c r="C129" s="28" t="s">
        <v>181</v>
      </c>
      <c r="D129" s="28" t="s">
        <v>141</v>
      </c>
      <c r="E129" s="39">
        <v>17024.330000000002</v>
      </c>
    </row>
    <row r="130" spans="1:5" x14ac:dyDescent="0.25">
      <c r="A130" s="28" t="s">
        <v>186</v>
      </c>
      <c r="B130" s="28" t="s">
        <v>76</v>
      </c>
      <c r="C130" s="28" t="s">
        <v>182</v>
      </c>
      <c r="D130" s="28" t="s">
        <v>110</v>
      </c>
      <c r="E130" s="41">
        <v>8512.17</v>
      </c>
    </row>
    <row r="131" spans="1:5" x14ac:dyDescent="0.25">
      <c r="E131" s="33">
        <v>89718.23</v>
      </c>
    </row>
    <row r="132" spans="1:5" x14ac:dyDescent="0.25">
      <c r="A132" s="29" t="s">
        <v>183</v>
      </c>
    </row>
    <row r="133" spans="1:5" x14ac:dyDescent="0.25">
      <c r="A133" s="28" t="s">
        <v>193</v>
      </c>
      <c r="B133" s="28" t="s">
        <v>137</v>
      </c>
      <c r="C133" s="28" t="s">
        <v>171</v>
      </c>
      <c r="D133" s="28" t="s">
        <v>128</v>
      </c>
      <c r="E133" s="33">
        <v>48221.42</v>
      </c>
    </row>
    <row r="134" spans="1:5" x14ac:dyDescent="0.25">
      <c r="A134" s="28" t="s">
        <v>193</v>
      </c>
      <c r="B134" s="28" t="s">
        <v>51</v>
      </c>
      <c r="C134" s="28" t="s">
        <v>171</v>
      </c>
      <c r="D134" s="28" t="s">
        <v>128</v>
      </c>
      <c r="E134" s="39">
        <v>12625.24</v>
      </c>
    </row>
    <row r="135" spans="1:5" x14ac:dyDescent="0.25">
      <c r="A135" s="28" t="s">
        <v>193</v>
      </c>
      <c r="B135" s="28" t="s">
        <v>57</v>
      </c>
      <c r="C135" s="28" t="s">
        <v>177</v>
      </c>
      <c r="D135" s="28" t="s">
        <v>123</v>
      </c>
      <c r="E135" s="39">
        <v>1753.51</v>
      </c>
    </row>
    <row r="136" spans="1:5" x14ac:dyDescent="0.25">
      <c r="A136" s="28" t="s">
        <v>193</v>
      </c>
      <c r="B136" s="28" t="s">
        <v>76</v>
      </c>
      <c r="C136" s="28" t="s">
        <v>173</v>
      </c>
      <c r="D136" s="28" t="s">
        <v>110</v>
      </c>
      <c r="E136" s="41">
        <v>8767.5300000000007</v>
      </c>
    </row>
    <row r="137" spans="1:5" x14ac:dyDescent="0.25">
      <c r="E137" s="33">
        <v>71367.7</v>
      </c>
    </row>
    <row r="138" spans="1:5" x14ac:dyDescent="0.25">
      <c r="A138" s="29" t="s">
        <v>184</v>
      </c>
    </row>
    <row r="139" spans="1:5" x14ac:dyDescent="0.25">
      <c r="A139" s="28" t="s">
        <v>189</v>
      </c>
      <c r="B139" s="28" t="s">
        <v>55</v>
      </c>
      <c r="C139" s="28" t="s">
        <v>185</v>
      </c>
      <c r="D139" s="28" t="s">
        <v>123</v>
      </c>
      <c r="E139" s="33">
        <v>11107.58</v>
      </c>
    </row>
    <row r="140" spans="1:5" x14ac:dyDescent="0.25">
      <c r="A140" s="28" t="s">
        <v>189</v>
      </c>
      <c r="B140" s="28" t="s">
        <v>139</v>
      </c>
      <c r="C140" s="28" t="s">
        <v>186</v>
      </c>
      <c r="D140" s="28" t="s">
        <v>141</v>
      </c>
      <c r="E140" s="39">
        <v>18061.11</v>
      </c>
    </row>
    <row r="141" spans="1:5" x14ac:dyDescent="0.25">
      <c r="A141" s="28" t="s">
        <v>189</v>
      </c>
      <c r="B141" s="28" t="s">
        <v>70</v>
      </c>
      <c r="C141" s="28" t="s">
        <v>181</v>
      </c>
      <c r="D141" s="28" t="s">
        <v>122</v>
      </c>
      <c r="E141" s="39">
        <v>5418.33</v>
      </c>
    </row>
    <row r="142" spans="1:5" x14ac:dyDescent="0.25">
      <c r="A142" s="28" t="s">
        <v>189</v>
      </c>
      <c r="B142" s="28" t="s">
        <v>76</v>
      </c>
      <c r="C142" s="28" t="s">
        <v>179</v>
      </c>
      <c r="D142" s="28" t="s">
        <v>110</v>
      </c>
      <c r="E142" s="39">
        <v>9030.56</v>
      </c>
    </row>
    <row r="143" spans="1:5" x14ac:dyDescent="0.25">
      <c r="A143" s="28" t="s">
        <v>189</v>
      </c>
      <c r="B143" s="28" t="s">
        <v>87</v>
      </c>
      <c r="C143" s="28" t="s">
        <v>187</v>
      </c>
      <c r="D143" s="28" t="s">
        <v>129</v>
      </c>
      <c r="E143" s="41">
        <v>5418.33</v>
      </c>
    </row>
    <row r="144" spans="1:5" x14ac:dyDescent="0.25">
      <c r="E144" s="33">
        <v>49035.91</v>
      </c>
    </row>
    <row r="145" spans="1:5" x14ac:dyDescent="0.25">
      <c r="A145" s="29" t="s">
        <v>205</v>
      </c>
    </row>
    <row r="146" spans="1:5" x14ac:dyDescent="0.25">
      <c r="A146" s="28" t="s">
        <v>196</v>
      </c>
      <c r="B146" s="28" t="s">
        <v>143</v>
      </c>
      <c r="C146" s="28" t="s">
        <v>187</v>
      </c>
      <c r="D146" s="28" t="s">
        <v>122</v>
      </c>
      <c r="E146" s="33">
        <v>27904.42</v>
      </c>
    </row>
    <row r="147" spans="1:5" x14ac:dyDescent="0.25">
      <c r="A147" s="28" t="s">
        <v>196</v>
      </c>
      <c r="B147" s="28" t="s">
        <v>148</v>
      </c>
      <c r="C147" s="28" t="s">
        <v>181</v>
      </c>
      <c r="D147" s="28" t="s">
        <v>123</v>
      </c>
      <c r="E147" s="39">
        <v>20509.75</v>
      </c>
    </row>
    <row r="148" spans="1:5" x14ac:dyDescent="0.25">
      <c r="A148" s="28" t="s">
        <v>196</v>
      </c>
      <c r="B148" s="28" t="s">
        <v>86</v>
      </c>
      <c r="C148" s="28" t="s">
        <v>181</v>
      </c>
      <c r="D148" s="28" t="s">
        <v>123</v>
      </c>
      <c r="E148" s="41">
        <v>27904.42</v>
      </c>
    </row>
    <row r="149" spans="1:5" x14ac:dyDescent="0.25">
      <c r="E149" s="33">
        <v>76318.59</v>
      </c>
    </row>
    <row r="150" spans="1:5" x14ac:dyDescent="0.25">
      <c r="A150" s="29" t="s">
        <v>188</v>
      </c>
    </row>
    <row r="151" spans="1:5" x14ac:dyDescent="0.25">
      <c r="A151" s="28" t="s">
        <v>194</v>
      </c>
      <c r="B151" s="28" t="s">
        <v>125</v>
      </c>
      <c r="C151" s="28" t="s">
        <v>189</v>
      </c>
      <c r="D151" s="28" t="s">
        <v>141</v>
      </c>
      <c r="E151" s="33">
        <v>19161.03</v>
      </c>
    </row>
    <row r="152" spans="1:5" x14ac:dyDescent="0.25">
      <c r="A152" s="28" t="s">
        <v>194</v>
      </c>
      <c r="B152" s="28" t="s">
        <v>126</v>
      </c>
      <c r="C152" s="28" t="s">
        <v>173</v>
      </c>
      <c r="D152" s="28" t="s">
        <v>128</v>
      </c>
      <c r="E152" s="39">
        <v>9580.52</v>
      </c>
    </row>
    <row r="153" spans="1:5" x14ac:dyDescent="0.25">
      <c r="A153" s="28" t="s">
        <v>194</v>
      </c>
      <c r="B153" s="28" t="s">
        <v>76</v>
      </c>
      <c r="C153" s="28" t="s">
        <v>185</v>
      </c>
      <c r="D153" s="28" t="s">
        <v>110</v>
      </c>
      <c r="E153" s="39">
        <v>9580.52</v>
      </c>
    </row>
    <row r="154" spans="1:5" x14ac:dyDescent="0.25">
      <c r="A154" s="28" t="s">
        <v>194</v>
      </c>
      <c r="B154" s="28" t="s">
        <v>153</v>
      </c>
      <c r="C154" s="28" t="s">
        <v>169</v>
      </c>
      <c r="D154" s="28" t="s">
        <v>155</v>
      </c>
      <c r="E154" s="39">
        <v>5748.31</v>
      </c>
    </row>
    <row r="155" spans="1:5" x14ac:dyDescent="0.25">
      <c r="A155" s="28" t="s">
        <v>194</v>
      </c>
      <c r="B155" s="28" t="s">
        <v>154</v>
      </c>
      <c r="C155" s="28" t="s">
        <v>187</v>
      </c>
      <c r="D155" s="28" t="s">
        <v>123</v>
      </c>
      <c r="E155" s="41">
        <v>9580.52</v>
      </c>
    </row>
    <row r="156" spans="1:5" x14ac:dyDescent="0.25">
      <c r="E156" s="33">
        <v>53650.9</v>
      </c>
    </row>
    <row r="157" spans="1:5" x14ac:dyDescent="0.25">
      <c r="A157" s="29" t="s">
        <v>190</v>
      </c>
    </row>
    <row r="158" spans="1:5" x14ac:dyDescent="0.25">
      <c r="A158" s="28" t="s">
        <v>199</v>
      </c>
      <c r="B158" s="28" t="s">
        <v>191</v>
      </c>
      <c r="C158" s="28" t="s">
        <v>186</v>
      </c>
      <c r="D158" s="28" t="s">
        <v>123</v>
      </c>
      <c r="E158" s="33">
        <v>5920.76</v>
      </c>
    </row>
    <row r="159" spans="1:5" x14ac:dyDescent="0.25">
      <c r="A159" s="28" t="s">
        <v>199</v>
      </c>
      <c r="B159" s="28" t="s">
        <v>76</v>
      </c>
      <c r="C159" s="28" t="s">
        <v>181</v>
      </c>
      <c r="D159" s="28" t="s">
        <v>110</v>
      </c>
      <c r="E159" s="39">
        <v>9867.93</v>
      </c>
    </row>
    <row r="160" spans="1:5" x14ac:dyDescent="0.25">
      <c r="A160" s="28" t="s">
        <v>199</v>
      </c>
      <c r="B160" s="28" t="s">
        <v>87</v>
      </c>
      <c r="C160" s="28" t="s">
        <v>189</v>
      </c>
      <c r="D160" s="28" t="s">
        <v>129</v>
      </c>
      <c r="E160" s="41">
        <v>5920.76</v>
      </c>
    </row>
    <row r="161" spans="1:5" x14ac:dyDescent="0.25">
      <c r="E161" s="33">
        <v>21709.45</v>
      </c>
    </row>
    <row r="162" spans="1:5" x14ac:dyDescent="0.25">
      <c r="A162" s="29" t="s">
        <v>192</v>
      </c>
    </row>
    <row r="163" spans="1:5" x14ac:dyDescent="0.25">
      <c r="A163" s="28" t="s">
        <v>198</v>
      </c>
      <c r="B163" s="28" t="s">
        <v>152</v>
      </c>
      <c r="C163" s="28" t="s">
        <v>177</v>
      </c>
      <c r="D163" s="28" t="s">
        <v>128</v>
      </c>
      <c r="E163" s="33">
        <v>55901.84</v>
      </c>
    </row>
    <row r="164" spans="1:5" x14ac:dyDescent="0.25">
      <c r="A164" s="28" t="s">
        <v>198</v>
      </c>
      <c r="B164" s="28" t="s">
        <v>138</v>
      </c>
      <c r="C164" s="28" t="s">
        <v>193</v>
      </c>
      <c r="D164" s="28" t="s">
        <v>123</v>
      </c>
      <c r="E164" s="39">
        <v>2032.79</v>
      </c>
    </row>
    <row r="165" spans="1:5" x14ac:dyDescent="0.25">
      <c r="A165" s="28" t="s">
        <v>198</v>
      </c>
      <c r="B165" s="28" t="s">
        <v>139</v>
      </c>
      <c r="C165" s="28" t="s">
        <v>194</v>
      </c>
      <c r="D165" s="28" t="s">
        <v>141</v>
      </c>
      <c r="E165" s="39">
        <v>20327.939999999999</v>
      </c>
    </row>
    <row r="166" spans="1:5" x14ac:dyDescent="0.25">
      <c r="A166" s="28" t="s">
        <v>198</v>
      </c>
      <c r="B166" s="28" t="s">
        <v>70</v>
      </c>
      <c r="C166" s="28" t="s">
        <v>189</v>
      </c>
      <c r="D166" s="28" t="s">
        <v>122</v>
      </c>
      <c r="E166" s="39">
        <v>6098.38</v>
      </c>
    </row>
    <row r="167" spans="1:5" x14ac:dyDescent="0.25">
      <c r="A167" s="28" t="s">
        <v>198</v>
      </c>
      <c r="B167" s="28" t="s">
        <v>76</v>
      </c>
      <c r="C167" s="28" t="s">
        <v>187</v>
      </c>
      <c r="D167" s="28" t="s">
        <v>110</v>
      </c>
      <c r="E167" s="41">
        <v>10163.969999999999</v>
      </c>
    </row>
    <row r="168" spans="1:5" x14ac:dyDescent="0.25">
      <c r="E168" s="33">
        <v>94524.92</v>
      </c>
    </row>
    <row r="169" spans="1:5" x14ac:dyDescent="0.25">
      <c r="A169" s="29" t="s">
        <v>195</v>
      </c>
    </row>
    <row r="170" spans="1:5" x14ac:dyDescent="0.25">
      <c r="A170" s="28" t="s">
        <v>204</v>
      </c>
      <c r="B170" s="28" t="s">
        <v>152</v>
      </c>
      <c r="C170" s="28" t="s">
        <v>185</v>
      </c>
      <c r="D170" s="28" t="s">
        <v>128</v>
      </c>
      <c r="E170" s="33">
        <v>57578.89</v>
      </c>
    </row>
    <row r="171" spans="1:5" x14ac:dyDescent="0.25">
      <c r="A171" s="28" t="s">
        <v>204</v>
      </c>
      <c r="B171" s="28" t="s">
        <v>55</v>
      </c>
      <c r="C171" s="28" t="s">
        <v>189</v>
      </c>
      <c r="D171" s="28" t="s">
        <v>123</v>
      </c>
      <c r="E171" s="39">
        <v>12876.73</v>
      </c>
    </row>
    <row r="172" spans="1:5" x14ac:dyDescent="0.25">
      <c r="A172" s="28" t="s">
        <v>204</v>
      </c>
      <c r="B172" s="28" t="s">
        <v>143</v>
      </c>
      <c r="C172" s="28" t="s">
        <v>196</v>
      </c>
      <c r="D172" s="28" t="s">
        <v>122</v>
      </c>
      <c r="E172" s="39">
        <v>31406.67</v>
      </c>
    </row>
    <row r="173" spans="1:5" x14ac:dyDescent="0.25">
      <c r="A173" s="28" t="s">
        <v>204</v>
      </c>
      <c r="B173" s="28" t="s">
        <v>107</v>
      </c>
      <c r="C173" s="28" t="s">
        <v>106</v>
      </c>
      <c r="D173" s="28" t="s">
        <v>101</v>
      </c>
      <c r="E173" s="39">
        <v>41456.800000000003</v>
      </c>
    </row>
    <row r="174" spans="1:5" x14ac:dyDescent="0.25">
      <c r="A174" s="28" t="s">
        <v>204</v>
      </c>
      <c r="B174" s="28" t="s">
        <v>76</v>
      </c>
      <c r="C174" s="28" t="s">
        <v>186</v>
      </c>
      <c r="D174" s="28" t="s">
        <v>110</v>
      </c>
      <c r="E174" s="39">
        <v>10468.89</v>
      </c>
    </row>
    <row r="175" spans="1:5" x14ac:dyDescent="0.25">
      <c r="A175" s="28" t="s">
        <v>204</v>
      </c>
      <c r="B175" s="28" t="s">
        <v>83</v>
      </c>
      <c r="C175" s="28" t="s">
        <v>161</v>
      </c>
      <c r="D175" s="28" t="s">
        <v>146</v>
      </c>
      <c r="E175" s="41">
        <v>269312.19</v>
      </c>
    </row>
    <row r="176" spans="1:5" x14ac:dyDescent="0.25">
      <c r="E176" s="33">
        <v>432100.17</v>
      </c>
    </row>
    <row r="177" spans="1:5" x14ac:dyDescent="0.25">
      <c r="A177" s="29" t="s">
        <v>197</v>
      </c>
    </row>
    <row r="178" spans="1:5" x14ac:dyDescent="0.25">
      <c r="A178" s="28" t="s">
        <v>202</v>
      </c>
      <c r="B178" s="28" t="s">
        <v>152</v>
      </c>
      <c r="C178" s="28" t="s">
        <v>181</v>
      </c>
      <c r="D178" s="28" t="s">
        <v>128</v>
      </c>
      <c r="E178" s="33">
        <v>59306.26</v>
      </c>
    </row>
    <row r="179" spans="1:5" x14ac:dyDescent="0.25">
      <c r="A179" s="28" t="s">
        <v>202</v>
      </c>
      <c r="B179" s="28" t="s">
        <v>139</v>
      </c>
      <c r="C179" s="28" t="s">
        <v>198</v>
      </c>
      <c r="D179" s="28" t="s">
        <v>141</v>
      </c>
      <c r="E179" s="39">
        <v>21565.91</v>
      </c>
    </row>
    <row r="180" spans="1:5" x14ac:dyDescent="0.25">
      <c r="A180" s="28" t="s">
        <v>202</v>
      </c>
      <c r="B180" s="28" t="s">
        <v>107</v>
      </c>
      <c r="C180" s="28" t="s">
        <v>113</v>
      </c>
      <c r="D180" s="28" t="s">
        <v>101</v>
      </c>
      <c r="E180" s="39">
        <v>115161.97</v>
      </c>
    </row>
    <row r="181" spans="1:5" x14ac:dyDescent="0.25">
      <c r="A181" s="28" t="s">
        <v>202</v>
      </c>
      <c r="B181" s="28" t="s">
        <v>76</v>
      </c>
      <c r="C181" s="28" t="s">
        <v>193</v>
      </c>
      <c r="D181" s="28" t="s">
        <v>110</v>
      </c>
      <c r="E181" s="39">
        <v>10782.96</v>
      </c>
    </row>
    <row r="182" spans="1:5" x14ac:dyDescent="0.25">
      <c r="A182" s="28" t="s">
        <v>202</v>
      </c>
      <c r="B182" s="28" t="s">
        <v>83</v>
      </c>
      <c r="C182" s="28" t="s">
        <v>196</v>
      </c>
      <c r="D182" s="28" t="s">
        <v>123</v>
      </c>
      <c r="E182" s="39">
        <v>23776.42</v>
      </c>
    </row>
    <row r="183" spans="1:5" x14ac:dyDescent="0.25">
      <c r="A183" s="28" t="s">
        <v>202</v>
      </c>
      <c r="B183" s="28" t="s">
        <v>86</v>
      </c>
      <c r="C183" s="28" t="s">
        <v>196</v>
      </c>
      <c r="D183" s="28" t="s">
        <v>123</v>
      </c>
      <c r="E183" s="39">
        <v>32348.87</v>
      </c>
    </row>
    <row r="184" spans="1:5" x14ac:dyDescent="0.25">
      <c r="A184" s="28" t="s">
        <v>202</v>
      </c>
      <c r="B184" s="28" t="s">
        <v>87</v>
      </c>
      <c r="C184" s="28" t="s">
        <v>199</v>
      </c>
      <c r="D184" s="28" t="s">
        <v>129</v>
      </c>
      <c r="E184" s="41">
        <v>6469.77</v>
      </c>
    </row>
    <row r="185" spans="1:5" x14ac:dyDescent="0.25">
      <c r="E185" s="33">
        <v>269412.15999999997</v>
      </c>
    </row>
    <row r="186" spans="1:5" x14ac:dyDescent="0.25">
      <c r="A186" s="29" t="s">
        <v>200</v>
      </c>
    </row>
    <row r="187" spans="1:5" x14ac:dyDescent="0.25">
      <c r="A187" s="28" t="s">
        <v>206</v>
      </c>
      <c r="B187" s="28" t="s">
        <v>152</v>
      </c>
      <c r="C187" s="28" t="s">
        <v>187</v>
      </c>
      <c r="D187" s="28" t="s">
        <v>128</v>
      </c>
      <c r="E187" s="33">
        <v>61085.45</v>
      </c>
    </row>
    <row r="188" spans="1:5" x14ac:dyDescent="0.25">
      <c r="A188" s="28" t="s">
        <v>206</v>
      </c>
      <c r="B188" s="28" t="s">
        <v>76</v>
      </c>
      <c r="C188" s="28" t="s">
        <v>189</v>
      </c>
      <c r="D188" s="28" t="s">
        <v>110</v>
      </c>
      <c r="E188" s="39">
        <v>11106.45</v>
      </c>
    </row>
    <row r="189" spans="1:5" x14ac:dyDescent="0.25">
      <c r="A189" s="28" t="s">
        <v>206</v>
      </c>
      <c r="B189" s="28" t="s">
        <v>154</v>
      </c>
      <c r="C189" s="28" t="s">
        <v>194</v>
      </c>
      <c r="D189" s="28" t="s">
        <v>123</v>
      </c>
      <c r="E189" s="41">
        <v>11106.45</v>
      </c>
    </row>
    <row r="190" spans="1:5" x14ac:dyDescent="0.25">
      <c r="E190" s="33">
        <v>83298.350000000006</v>
      </c>
    </row>
    <row r="191" spans="1:5" x14ac:dyDescent="0.25">
      <c r="A191" s="29" t="s">
        <v>201</v>
      </c>
    </row>
    <row r="192" spans="1:5" x14ac:dyDescent="0.25">
      <c r="A192" s="28" t="s">
        <v>207</v>
      </c>
      <c r="B192" s="28" t="s">
        <v>152</v>
      </c>
      <c r="C192" s="28" t="s">
        <v>186</v>
      </c>
      <c r="D192" s="28" t="s">
        <v>128</v>
      </c>
      <c r="E192" s="33">
        <v>62918.01</v>
      </c>
    </row>
    <row r="193" spans="1:5" x14ac:dyDescent="0.25">
      <c r="A193" s="28" t="s">
        <v>207</v>
      </c>
      <c r="B193" s="28" t="s">
        <v>51</v>
      </c>
      <c r="C193" s="28" t="s">
        <v>186</v>
      </c>
      <c r="D193" s="28" t="s">
        <v>128</v>
      </c>
      <c r="E193" s="39">
        <v>16473.080000000002</v>
      </c>
    </row>
    <row r="194" spans="1:5" x14ac:dyDescent="0.25">
      <c r="A194" s="28" t="s">
        <v>207</v>
      </c>
      <c r="B194" s="28" t="s">
        <v>61</v>
      </c>
      <c r="C194" s="28" t="s">
        <v>131</v>
      </c>
      <c r="D194" s="28" t="s">
        <v>101</v>
      </c>
      <c r="E194" s="39">
        <v>41182.699999999997</v>
      </c>
    </row>
    <row r="195" spans="1:5" x14ac:dyDescent="0.25">
      <c r="A195" s="28" t="s">
        <v>207</v>
      </c>
      <c r="B195" s="28" t="s">
        <v>157</v>
      </c>
      <c r="C195" s="28" t="s">
        <v>199</v>
      </c>
      <c r="D195" s="28" t="s">
        <v>123</v>
      </c>
      <c r="E195" s="39">
        <v>6863.78</v>
      </c>
    </row>
    <row r="196" spans="1:5" x14ac:dyDescent="0.25">
      <c r="A196" s="28" t="s">
        <v>207</v>
      </c>
      <c r="B196" s="28" t="s">
        <v>125</v>
      </c>
      <c r="C196" s="28" t="s">
        <v>202</v>
      </c>
      <c r="D196" s="28" t="s">
        <v>141</v>
      </c>
      <c r="E196" s="39">
        <v>22879.279999999999</v>
      </c>
    </row>
    <row r="197" spans="1:5" x14ac:dyDescent="0.25">
      <c r="A197" s="28" t="s">
        <v>207</v>
      </c>
      <c r="B197" s="28" t="s">
        <v>69</v>
      </c>
      <c r="C197" s="28" t="s">
        <v>164</v>
      </c>
      <c r="D197" s="28" t="s">
        <v>146</v>
      </c>
      <c r="E197" s="39">
        <v>54910.26</v>
      </c>
    </row>
    <row r="198" spans="1:5" x14ac:dyDescent="0.25">
      <c r="A198" s="28" t="s">
        <v>207</v>
      </c>
      <c r="B198" s="28" t="s">
        <v>70</v>
      </c>
      <c r="C198" s="28" t="s">
        <v>198</v>
      </c>
      <c r="D198" s="28" t="s">
        <v>122</v>
      </c>
      <c r="E198" s="39">
        <v>6863.78</v>
      </c>
    </row>
    <row r="199" spans="1:5" x14ac:dyDescent="0.25">
      <c r="A199" s="28" t="s">
        <v>207</v>
      </c>
      <c r="B199" s="28" t="s">
        <v>107</v>
      </c>
      <c r="C199" s="28" t="s">
        <v>131</v>
      </c>
      <c r="D199" s="28" t="s">
        <v>101</v>
      </c>
      <c r="E199" s="41">
        <v>126293.61</v>
      </c>
    </row>
    <row r="200" spans="1:5" x14ac:dyDescent="0.25">
      <c r="E200" s="33">
        <v>338384.5</v>
      </c>
    </row>
    <row r="201" spans="1:5" x14ac:dyDescent="0.25">
      <c r="A201" s="29" t="s">
        <v>203</v>
      </c>
    </row>
    <row r="202" spans="1:5" x14ac:dyDescent="0.25">
      <c r="A202" s="28" t="s">
        <v>208</v>
      </c>
      <c r="B202" s="28" t="s">
        <v>137</v>
      </c>
      <c r="C202" s="28" t="s">
        <v>193</v>
      </c>
      <c r="D202" s="28" t="s">
        <v>128</v>
      </c>
      <c r="E202" s="33">
        <v>64805.55</v>
      </c>
    </row>
    <row r="203" spans="1:5" x14ac:dyDescent="0.25">
      <c r="A203" s="28" t="s">
        <v>208</v>
      </c>
      <c r="B203" s="28" t="s">
        <v>51</v>
      </c>
      <c r="C203" s="28" t="s">
        <v>193</v>
      </c>
      <c r="D203" s="28" t="s">
        <v>128</v>
      </c>
      <c r="E203" s="39">
        <v>16967.27</v>
      </c>
    </row>
    <row r="204" spans="1:5" x14ac:dyDescent="0.25">
      <c r="A204" s="28" t="s">
        <v>208</v>
      </c>
      <c r="B204" s="28" t="s">
        <v>138</v>
      </c>
      <c r="C204" s="28" t="s">
        <v>198</v>
      </c>
      <c r="D204" s="28" t="s">
        <v>123</v>
      </c>
      <c r="E204" s="39">
        <v>2356.5700000000002</v>
      </c>
    </row>
    <row r="205" spans="1:5" x14ac:dyDescent="0.25">
      <c r="A205" s="28" t="s">
        <v>208</v>
      </c>
      <c r="B205" s="28" t="s">
        <v>143</v>
      </c>
      <c r="C205" s="28" t="s">
        <v>204</v>
      </c>
      <c r="D205" s="28" t="s">
        <v>122</v>
      </c>
      <c r="E205" s="39">
        <v>35348.480000000003</v>
      </c>
    </row>
    <row r="206" spans="1:5" x14ac:dyDescent="0.25">
      <c r="A206" s="28" t="s">
        <v>208</v>
      </c>
      <c r="B206" s="28" t="s">
        <v>61</v>
      </c>
      <c r="C206" s="28" t="s">
        <v>136</v>
      </c>
      <c r="D206" s="28" t="s">
        <v>101</v>
      </c>
      <c r="E206" s="39">
        <v>46660</v>
      </c>
    </row>
    <row r="207" spans="1:5" x14ac:dyDescent="0.25">
      <c r="A207" s="28" t="s">
        <v>208</v>
      </c>
      <c r="B207" s="28" t="s">
        <v>107</v>
      </c>
      <c r="C207" s="28" t="s">
        <v>136</v>
      </c>
      <c r="D207" s="28" t="s">
        <v>101</v>
      </c>
      <c r="E207" s="39">
        <v>79180.600000000006</v>
      </c>
    </row>
    <row r="208" spans="1:5" x14ac:dyDescent="0.25">
      <c r="A208" s="28" t="s">
        <v>208</v>
      </c>
      <c r="B208" s="28" t="s">
        <v>76</v>
      </c>
      <c r="C208" s="28" t="s">
        <v>194</v>
      </c>
      <c r="D208" s="28" t="s">
        <v>110</v>
      </c>
      <c r="E208" s="39">
        <v>11782.83</v>
      </c>
    </row>
    <row r="209" spans="1:6" x14ac:dyDescent="0.25">
      <c r="A209" s="28" t="s">
        <v>208</v>
      </c>
      <c r="B209" s="28" t="s">
        <v>87</v>
      </c>
      <c r="C209" s="28" t="s">
        <v>202</v>
      </c>
      <c r="D209" s="28" t="s">
        <v>129</v>
      </c>
      <c r="E209" s="41">
        <v>7069.7</v>
      </c>
    </row>
    <row r="210" spans="1:6" x14ac:dyDescent="0.25">
      <c r="E210" s="33">
        <v>264171</v>
      </c>
    </row>
    <row r="212" spans="1:6" x14ac:dyDescent="0.25">
      <c r="A212" s="56" t="s">
        <v>212</v>
      </c>
      <c r="B212" s="56" t="s">
        <v>213</v>
      </c>
      <c r="C212" s="56"/>
      <c r="D212" s="56"/>
      <c r="E212" s="58">
        <v>339987.04</v>
      </c>
      <c r="F212" s="48"/>
    </row>
  </sheetData>
  <pageMargins left="0.25" right="0.25"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9E156-2537-401E-84C4-F4D9D10497FA}">
  <dimension ref="A2:I22"/>
  <sheetViews>
    <sheetView workbookViewId="0">
      <selection activeCell="G17" sqref="G17"/>
    </sheetView>
  </sheetViews>
  <sheetFormatPr defaultRowHeight="15" x14ac:dyDescent="0.25"/>
  <cols>
    <col min="1" max="1" width="44.140625" bestFit="1" customWidth="1"/>
    <col min="2" max="2" width="9.42578125" bestFit="1" customWidth="1"/>
    <col min="3" max="3" width="9.7109375" bestFit="1" customWidth="1"/>
    <col min="4" max="4" width="15.140625" bestFit="1" customWidth="1"/>
    <col min="5" max="5" width="12" bestFit="1" customWidth="1"/>
    <col min="6" max="6" width="12.7109375" bestFit="1" customWidth="1"/>
    <col min="9" max="9" width="11.140625" bestFit="1" customWidth="1"/>
  </cols>
  <sheetData>
    <row r="2" spans="1:9" x14ac:dyDescent="0.25">
      <c r="A2" s="26" t="s">
        <v>44</v>
      </c>
      <c r="B2" s="26" t="s">
        <v>45</v>
      </c>
      <c r="C2" s="26" t="s">
        <v>46</v>
      </c>
      <c r="D2" s="26" t="s">
        <v>47</v>
      </c>
      <c r="E2" s="26" t="s">
        <v>48</v>
      </c>
      <c r="F2" s="26" t="s">
        <v>88</v>
      </c>
      <c r="G2" s="26" t="s">
        <v>89</v>
      </c>
      <c r="H2" s="26" t="s">
        <v>90</v>
      </c>
      <c r="I2" s="26" t="s">
        <v>49</v>
      </c>
    </row>
    <row r="3" spans="1:9" x14ac:dyDescent="0.25">
      <c r="A3" t="s">
        <v>58</v>
      </c>
      <c r="B3" s="27" t="s">
        <v>50</v>
      </c>
      <c r="C3" s="24">
        <v>2500</v>
      </c>
      <c r="D3" s="23" t="s">
        <v>54</v>
      </c>
      <c r="E3" s="24">
        <v>165000</v>
      </c>
      <c r="F3" s="25">
        <v>0.41666666666666669</v>
      </c>
      <c r="G3" s="25">
        <v>0.41666666666666669</v>
      </c>
      <c r="H3" s="25">
        <v>0.25416666666666665</v>
      </c>
      <c r="I3" s="24">
        <v>200206</v>
      </c>
    </row>
    <row r="4" spans="1:9" x14ac:dyDescent="0.25">
      <c r="A4" t="s">
        <v>51</v>
      </c>
      <c r="B4" s="27" t="s">
        <v>52</v>
      </c>
      <c r="C4" s="24">
        <v>1800</v>
      </c>
      <c r="D4" s="23" t="s">
        <v>53</v>
      </c>
      <c r="E4" s="24">
        <v>14400</v>
      </c>
      <c r="F4" s="25">
        <v>0.41666666666666669</v>
      </c>
      <c r="G4" s="25">
        <v>0.41666666666666669</v>
      </c>
      <c r="H4" s="25">
        <v>0.33749999999999997</v>
      </c>
      <c r="I4" s="24">
        <v>18515</v>
      </c>
    </row>
    <row r="5" spans="1:9" x14ac:dyDescent="0.25">
      <c r="A5" t="s">
        <v>55</v>
      </c>
      <c r="B5" s="27" t="s">
        <v>91</v>
      </c>
      <c r="C5" s="23">
        <v>10</v>
      </c>
      <c r="D5" s="23" t="s">
        <v>56</v>
      </c>
      <c r="E5" s="24">
        <v>6150</v>
      </c>
      <c r="F5" s="25">
        <v>0.20833333333333334</v>
      </c>
      <c r="G5" s="25">
        <v>0.29166666666666669</v>
      </c>
      <c r="H5" s="25">
        <v>0</v>
      </c>
      <c r="I5" s="24">
        <v>6150</v>
      </c>
    </row>
    <row r="6" spans="1:9" x14ac:dyDescent="0.25">
      <c r="A6" t="s">
        <v>57</v>
      </c>
      <c r="B6" s="27" t="s">
        <v>92</v>
      </c>
      <c r="C6" s="24">
        <v>1000</v>
      </c>
      <c r="D6" s="23" t="s">
        <v>59</v>
      </c>
      <c r="E6" s="24">
        <v>1000</v>
      </c>
      <c r="F6" s="25">
        <v>0.20833333333333334</v>
      </c>
      <c r="G6" s="25">
        <v>0.20833333333333334</v>
      </c>
      <c r="H6" s="25">
        <v>0.16666666666666666</v>
      </c>
      <c r="I6" s="24">
        <v>1125</v>
      </c>
    </row>
    <row r="7" spans="1:9" x14ac:dyDescent="0.25">
      <c r="A7" t="s">
        <v>60</v>
      </c>
      <c r="B7" s="27" t="s">
        <v>93</v>
      </c>
      <c r="C7" s="24">
        <v>15000</v>
      </c>
      <c r="D7" s="23" t="s">
        <v>59</v>
      </c>
      <c r="E7" s="24">
        <v>15000</v>
      </c>
      <c r="F7" s="25">
        <v>0.16666666666666666</v>
      </c>
      <c r="G7" s="25">
        <v>0.16666666666666666</v>
      </c>
      <c r="H7" s="25">
        <v>4.1666666666666664E-2</v>
      </c>
      <c r="I7" s="24">
        <v>15450</v>
      </c>
    </row>
    <row r="8" spans="1:9" x14ac:dyDescent="0.25">
      <c r="A8" t="s">
        <v>61</v>
      </c>
      <c r="B8" s="27" t="s">
        <v>62</v>
      </c>
      <c r="C8" s="24">
        <v>300</v>
      </c>
      <c r="D8" s="23" t="s">
        <v>63</v>
      </c>
      <c r="E8" s="24">
        <v>70200</v>
      </c>
      <c r="F8" s="27" t="s">
        <v>101</v>
      </c>
      <c r="G8" s="27" t="s">
        <v>101</v>
      </c>
      <c r="H8" s="25">
        <v>0.17013888888888887</v>
      </c>
      <c r="I8" s="24">
        <v>80015</v>
      </c>
    </row>
    <row r="9" spans="1:9" x14ac:dyDescent="0.25">
      <c r="A9" t="s">
        <v>64</v>
      </c>
      <c r="B9" s="27" t="s">
        <v>94</v>
      </c>
      <c r="C9" s="23" t="s">
        <v>65</v>
      </c>
      <c r="D9" s="23" t="s">
        <v>59</v>
      </c>
      <c r="E9" s="24">
        <v>3000</v>
      </c>
      <c r="F9" s="25">
        <v>0.20833333333333334</v>
      </c>
      <c r="G9" s="25">
        <v>0.20833333333333334</v>
      </c>
      <c r="H9" s="25">
        <v>0.125</v>
      </c>
      <c r="I9" s="24">
        <v>3278</v>
      </c>
    </row>
    <row r="10" spans="1:9" x14ac:dyDescent="0.25">
      <c r="A10" t="s">
        <v>66</v>
      </c>
      <c r="B10" s="27" t="s">
        <v>95</v>
      </c>
      <c r="C10" s="24">
        <v>10000</v>
      </c>
      <c r="D10" s="23" t="s">
        <v>59</v>
      </c>
      <c r="E10" s="24">
        <v>10000</v>
      </c>
      <c r="F10" s="25">
        <v>8.3333333333333329E-2</v>
      </c>
      <c r="G10" s="25">
        <v>0.20833333333333334</v>
      </c>
      <c r="H10" s="25">
        <v>8.3333333333333329E-2</v>
      </c>
      <c r="I10" s="24">
        <v>10609</v>
      </c>
    </row>
    <row r="11" spans="1:9" x14ac:dyDescent="0.25">
      <c r="A11" t="s">
        <v>67</v>
      </c>
      <c r="B11" s="27" t="s">
        <v>96</v>
      </c>
      <c r="C11" s="24">
        <v>600</v>
      </c>
      <c r="D11" s="23" t="s">
        <v>68</v>
      </c>
      <c r="E11" s="24">
        <v>2400</v>
      </c>
      <c r="F11" s="25">
        <v>0.83333333333333337</v>
      </c>
      <c r="G11" s="25">
        <v>0.83333333333333337</v>
      </c>
      <c r="H11" s="25">
        <v>0.41666666666666669</v>
      </c>
      <c r="I11" s="24">
        <v>3225</v>
      </c>
    </row>
    <row r="12" spans="1:9" x14ac:dyDescent="0.25">
      <c r="A12" t="s">
        <v>69</v>
      </c>
      <c r="B12" s="27" t="s">
        <v>97</v>
      </c>
      <c r="C12" s="24">
        <v>24000</v>
      </c>
      <c r="D12" s="23" t="s">
        <v>59</v>
      </c>
      <c r="E12" s="24">
        <v>24000</v>
      </c>
      <c r="F12" s="25">
        <v>0.83333333333333337</v>
      </c>
      <c r="G12" s="25">
        <v>0.83333333333333337</v>
      </c>
      <c r="H12" s="25">
        <v>0.33333333333333331</v>
      </c>
      <c r="I12" s="24">
        <v>30402</v>
      </c>
    </row>
    <row r="13" spans="1:9" x14ac:dyDescent="0.25">
      <c r="A13" t="s">
        <v>70</v>
      </c>
      <c r="B13" s="27" t="s">
        <v>92</v>
      </c>
      <c r="C13" s="24">
        <v>3000</v>
      </c>
      <c r="D13" s="23" t="s">
        <v>59</v>
      </c>
      <c r="E13" s="24">
        <v>3000</v>
      </c>
      <c r="F13" s="25">
        <v>0.16666666666666666</v>
      </c>
      <c r="G13" s="25">
        <v>0.16666666666666666</v>
      </c>
      <c r="H13" s="25">
        <v>0.16666666666666666</v>
      </c>
      <c r="I13" s="24">
        <v>3376</v>
      </c>
    </row>
    <row r="14" spans="1:9" x14ac:dyDescent="0.25">
      <c r="A14" t="s">
        <v>71</v>
      </c>
      <c r="B14" s="27" t="s">
        <v>95</v>
      </c>
      <c r="C14" s="24">
        <v>5000</v>
      </c>
      <c r="D14" s="23" t="s">
        <v>72</v>
      </c>
      <c r="E14" s="24">
        <v>5000</v>
      </c>
      <c r="F14" s="25">
        <v>0.41666666666666669</v>
      </c>
      <c r="G14" s="25">
        <v>0.41666666666666669</v>
      </c>
      <c r="H14" s="25">
        <v>8.3333333333333329E-2</v>
      </c>
      <c r="I14" s="24">
        <v>5304</v>
      </c>
    </row>
    <row r="15" spans="1:9" x14ac:dyDescent="0.25">
      <c r="A15" t="s">
        <v>73</v>
      </c>
      <c r="B15" s="27" t="s">
        <v>74</v>
      </c>
      <c r="C15" s="24">
        <v>300</v>
      </c>
      <c r="D15" s="23" t="s">
        <v>75</v>
      </c>
      <c r="E15" s="24">
        <v>223200</v>
      </c>
      <c r="F15" s="27" t="s">
        <v>101</v>
      </c>
      <c r="G15" s="27" t="s">
        <v>101</v>
      </c>
      <c r="H15" s="25">
        <v>0.13125000000000001</v>
      </c>
      <c r="I15" s="24">
        <v>250463</v>
      </c>
    </row>
    <row r="16" spans="1:9" x14ac:dyDescent="0.25">
      <c r="A16" t="s">
        <v>76</v>
      </c>
      <c r="B16" s="27" t="s">
        <v>77</v>
      </c>
      <c r="C16" s="24">
        <v>5000</v>
      </c>
      <c r="D16" s="23" t="s">
        <v>78</v>
      </c>
      <c r="E16" s="24">
        <v>30000</v>
      </c>
      <c r="F16" s="25">
        <v>0.29166666666666669</v>
      </c>
      <c r="G16" s="25">
        <v>0.29166666666666669</v>
      </c>
      <c r="H16" s="25">
        <v>0.12916666666666668</v>
      </c>
      <c r="I16" s="24">
        <v>33312</v>
      </c>
    </row>
    <row r="17" spans="1:9" x14ac:dyDescent="0.25">
      <c r="A17" t="s">
        <v>79</v>
      </c>
      <c r="B17" s="27" t="s">
        <v>98</v>
      </c>
      <c r="C17" s="24">
        <v>3000</v>
      </c>
      <c r="D17" s="23" t="s">
        <v>81</v>
      </c>
      <c r="E17" s="24">
        <v>3000</v>
      </c>
      <c r="F17" s="25">
        <v>0.625</v>
      </c>
      <c r="G17" s="25">
        <v>0.625</v>
      </c>
      <c r="H17" s="25">
        <v>0.29166666666666669</v>
      </c>
      <c r="I17" s="24">
        <v>3689</v>
      </c>
    </row>
    <row r="18" spans="1:9" x14ac:dyDescent="0.25">
      <c r="A18" t="s">
        <v>82</v>
      </c>
      <c r="B18" s="27" t="s">
        <v>95</v>
      </c>
      <c r="C18" s="24">
        <v>5000</v>
      </c>
      <c r="D18" s="23" t="s">
        <v>59</v>
      </c>
      <c r="E18" s="24">
        <v>5000</v>
      </c>
      <c r="F18" s="25">
        <v>0.20833333333333334</v>
      </c>
      <c r="G18" s="25">
        <v>0.20833333333333334</v>
      </c>
      <c r="H18" s="25">
        <v>8.3333333333333329E-2</v>
      </c>
      <c r="I18" s="24">
        <v>5304</v>
      </c>
    </row>
    <row r="19" spans="1:9" x14ac:dyDescent="0.25">
      <c r="A19" t="s">
        <v>83</v>
      </c>
      <c r="B19" s="27" t="s">
        <v>99</v>
      </c>
      <c r="C19" s="24">
        <v>1</v>
      </c>
      <c r="D19" s="23" t="s">
        <v>84</v>
      </c>
      <c r="E19" s="24">
        <v>128625</v>
      </c>
      <c r="F19" s="25">
        <v>0.83333333333333337</v>
      </c>
      <c r="G19" s="25">
        <v>0.83333333333333337</v>
      </c>
      <c r="H19" s="25">
        <v>0.20833333333333334</v>
      </c>
      <c r="I19" s="24">
        <v>149111</v>
      </c>
    </row>
    <row r="20" spans="1:9" x14ac:dyDescent="0.25">
      <c r="A20" t="s">
        <v>85</v>
      </c>
      <c r="B20" s="27" t="s">
        <v>100</v>
      </c>
      <c r="C20" s="24">
        <v>0</v>
      </c>
      <c r="D20" s="23" t="s">
        <v>84</v>
      </c>
      <c r="E20" s="24">
        <v>11025</v>
      </c>
      <c r="F20" s="25">
        <v>0.20833333333333334</v>
      </c>
      <c r="G20" s="25">
        <v>0.375</v>
      </c>
      <c r="H20" s="25">
        <v>0.25</v>
      </c>
      <c r="I20" s="24">
        <v>13164</v>
      </c>
    </row>
    <row r="21" spans="1:9" x14ac:dyDescent="0.25">
      <c r="A21" t="s">
        <v>86</v>
      </c>
      <c r="B21" s="27" t="s">
        <v>93</v>
      </c>
      <c r="C21" s="24">
        <v>15000</v>
      </c>
      <c r="D21" s="23" t="s">
        <v>59</v>
      </c>
      <c r="E21" s="24">
        <v>15000</v>
      </c>
      <c r="F21" s="25">
        <v>0.20833333333333334</v>
      </c>
      <c r="G21" s="25">
        <v>0.20833333333333334</v>
      </c>
      <c r="H21" s="25">
        <v>4.1666666666666664E-2</v>
      </c>
      <c r="I21" s="24">
        <v>15450</v>
      </c>
    </row>
    <row r="22" spans="1:9" x14ac:dyDescent="0.25">
      <c r="A22" t="s">
        <v>87</v>
      </c>
      <c r="B22" s="27" t="s">
        <v>95</v>
      </c>
      <c r="C22" s="23" t="s">
        <v>80</v>
      </c>
      <c r="D22" s="23" t="s">
        <v>59</v>
      </c>
      <c r="E22" s="24">
        <v>3000</v>
      </c>
      <c r="F22" s="25">
        <v>0.125</v>
      </c>
      <c r="G22" s="25">
        <v>0.125</v>
      </c>
      <c r="H22" s="25">
        <v>8.3333333333333329E-2</v>
      </c>
      <c r="I22" s="24">
        <v>3182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730DF-E25E-43D5-B8AD-04AF2B303080}">
  <dimension ref="A1:F212"/>
  <sheetViews>
    <sheetView workbookViewId="0">
      <selection activeCell="B19" sqref="B19"/>
    </sheetView>
  </sheetViews>
  <sheetFormatPr defaultColWidth="9.140625" defaultRowHeight="15" x14ac:dyDescent="0.25"/>
  <cols>
    <col min="1" max="1" width="10.7109375" style="28" bestFit="1" customWidth="1"/>
    <col min="2" max="2" width="43.140625" style="28" customWidth="1"/>
    <col min="3" max="3" width="14.5703125" style="28" customWidth="1"/>
    <col min="4" max="4" width="13.7109375" style="28" bestFit="1" customWidth="1"/>
    <col min="5" max="5" width="33.5703125" style="28" customWidth="1"/>
    <col min="6" max="6" width="36.7109375" style="28" customWidth="1"/>
    <col min="7" max="16384" width="9.140625" style="28"/>
  </cols>
  <sheetData>
    <row r="1" spans="1:6" ht="31.5" customHeight="1" x14ac:dyDescent="0.35">
      <c r="A1" s="30" t="s">
        <v>104</v>
      </c>
      <c r="B1" s="31"/>
      <c r="C1" s="31"/>
      <c r="D1" s="31"/>
      <c r="E1" s="31"/>
      <c r="F1" s="35" t="s">
        <v>210</v>
      </c>
    </row>
    <row r="2" spans="1:6" s="29" customFormat="1" x14ac:dyDescent="0.25">
      <c r="A2" s="32" t="s">
        <v>45</v>
      </c>
      <c r="B2" s="32" t="s">
        <v>44</v>
      </c>
      <c r="C2" s="32" t="s">
        <v>102</v>
      </c>
      <c r="D2" s="32" t="s">
        <v>103</v>
      </c>
      <c r="E2" s="32" t="s">
        <v>104</v>
      </c>
      <c r="F2" s="32" t="s">
        <v>10</v>
      </c>
    </row>
    <row r="3" spans="1:6" x14ac:dyDescent="0.25">
      <c r="A3" s="29" t="s">
        <v>105</v>
      </c>
    </row>
    <row r="4" spans="1:6" x14ac:dyDescent="0.25">
      <c r="A4" s="34" t="s">
        <v>106</v>
      </c>
      <c r="B4" s="34" t="s">
        <v>55</v>
      </c>
      <c r="C4" s="34" t="s">
        <v>108</v>
      </c>
      <c r="D4" s="34" t="s">
        <v>110</v>
      </c>
      <c r="E4" s="37">
        <v>6150</v>
      </c>
      <c r="F4"/>
    </row>
    <row r="5" spans="1:6" x14ac:dyDescent="0.25">
      <c r="A5" s="28" t="s">
        <v>106</v>
      </c>
      <c r="B5" s="28" t="s">
        <v>107</v>
      </c>
      <c r="C5" s="28" t="s">
        <v>109</v>
      </c>
      <c r="D5" s="28" t="s">
        <v>101</v>
      </c>
      <c r="E5" s="38">
        <v>19800</v>
      </c>
      <c r="F5" s="28" t="s">
        <v>211</v>
      </c>
    </row>
    <row r="6" spans="1:6" x14ac:dyDescent="0.25">
      <c r="E6" s="33">
        <f>SUM(E4:E5)</f>
        <v>25950</v>
      </c>
      <c r="F6" s="49"/>
    </row>
    <row r="7" spans="1:6" x14ac:dyDescent="0.25">
      <c r="A7" s="29" t="s">
        <v>111</v>
      </c>
    </row>
    <row r="8" spans="1:6" x14ac:dyDescent="0.25">
      <c r="A8" s="34" t="s">
        <v>113</v>
      </c>
      <c r="B8" s="34" t="s">
        <v>114</v>
      </c>
      <c r="C8" s="34" t="s">
        <v>115</v>
      </c>
      <c r="D8" s="34" t="s">
        <v>122</v>
      </c>
      <c r="E8" s="37">
        <v>15450</v>
      </c>
    </row>
    <row r="9" spans="1:6" x14ac:dyDescent="0.25">
      <c r="A9" s="28" t="s">
        <v>113</v>
      </c>
      <c r="B9" s="28" t="s">
        <v>107</v>
      </c>
      <c r="C9" s="28" t="s">
        <v>119</v>
      </c>
      <c r="D9" s="28" t="s">
        <v>101</v>
      </c>
      <c r="E9" s="39">
        <v>55002</v>
      </c>
      <c r="F9" s="28" t="s">
        <v>211</v>
      </c>
    </row>
    <row r="10" spans="1:6" x14ac:dyDescent="0.25">
      <c r="A10" s="34" t="s">
        <v>113</v>
      </c>
      <c r="B10" s="34" t="s">
        <v>76</v>
      </c>
      <c r="C10" s="34" t="s">
        <v>120</v>
      </c>
      <c r="D10" s="34" t="s">
        <v>110</v>
      </c>
      <c r="E10" s="40">
        <v>5150</v>
      </c>
    </row>
    <row r="11" spans="1:6" x14ac:dyDescent="0.25">
      <c r="A11" s="34" t="s">
        <v>113</v>
      </c>
      <c r="B11" s="34" t="s">
        <v>86</v>
      </c>
      <c r="C11" s="34" t="s">
        <v>121</v>
      </c>
      <c r="D11" s="34" t="s">
        <v>123</v>
      </c>
      <c r="E11" s="42">
        <v>15450</v>
      </c>
    </row>
    <row r="12" spans="1:6" x14ac:dyDescent="0.25">
      <c r="E12" s="33">
        <v>91052</v>
      </c>
    </row>
    <row r="13" spans="1:6" x14ac:dyDescent="0.25">
      <c r="A13" s="29" t="s">
        <v>124</v>
      </c>
    </row>
    <row r="14" spans="1:6" x14ac:dyDescent="0.25">
      <c r="A14" s="34" t="s">
        <v>112</v>
      </c>
      <c r="B14" s="34" t="s">
        <v>125</v>
      </c>
      <c r="C14" s="34" t="s">
        <v>115</v>
      </c>
      <c r="D14" s="34" t="s">
        <v>123</v>
      </c>
      <c r="E14" s="37">
        <v>10609</v>
      </c>
    </row>
    <row r="15" spans="1:6" x14ac:dyDescent="0.25">
      <c r="A15" s="34" t="s">
        <v>112</v>
      </c>
      <c r="B15" s="34" t="s">
        <v>126</v>
      </c>
      <c r="C15" s="34" t="s">
        <v>116</v>
      </c>
      <c r="D15" s="34" t="s">
        <v>128</v>
      </c>
      <c r="E15" s="40">
        <v>5304.5</v>
      </c>
    </row>
    <row r="16" spans="1:6" x14ac:dyDescent="0.25">
      <c r="A16" s="34" t="s">
        <v>112</v>
      </c>
      <c r="B16" s="34" t="s">
        <v>76</v>
      </c>
      <c r="C16" s="34" t="s">
        <v>117</v>
      </c>
      <c r="D16" s="34" t="s">
        <v>110</v>
      </c>
      <c r="E16" s="40">
        <v>5304.5</v>
      </c>
    </row>
    <row r="17" spans="1:6" x14ac:dyDescent="0.25">
      <c r="A17" s="34" t="s">
        <v>112</v>
      </c>
      <c r="B17" s="34" t="s">
        <v>127</v>
      </c>
      <c r="C17" s="34" t="s">
        <v>115</v>
      </c>
      <c r="D17" s="34" t="s">
        <v>123</v>
      </c>
      <c r="E17" s="40">
        <v>5304.5</v>
      </c>
    </row>
    <row r="18" spans="1:6" x14ac:dyDescent="0.25">
      <c r="A18" s="34" t="s">
        <v>112</v>
      </c>
      <c r="B18" s="34" t="s">
        <v>87</v>
      </c>
      <c r="C18" s="34" t="s">
        <v>118</v>
      </c>
      <c r="D18" s="34" t="s">
        <v>129</v>
      </c>
      <c r="E18" s="42">
        <v>3182.7</v>
      </c>
    </row>
    <row r="19" spans="1:6" x14ac:dyDescent="0.25">
      <c r="E19" s="33">
        <v>29705.200000000001</v>
      </c>
    </row>
    <row r="20" spans="1:6" x14ac:dyDescent="0.25">
      <c r="A20" s="29" t="s">
        <v>130</v>
      </c>
    </row>
    <row r="21" spans="1:6" x14ac:dyDescent="0.25">
      <c r="A21" s="28" t="s">
        <v>131</v>
      </c>
      <c r="B21" s="28" t="s">
        <v>61</v>
      </c>
      <c r="C21" s="28" t="s">
        <v>133</v>
      </c>
      <c r="D21" s="28" t="s">
        <v>101</v>
      </c>
      <c r="E21" s="33">
        <v>19669.09</v>
      </c>
    </row>
    <row r="22" spans="1:6" x14ac:dyDescent="0.25">
      <c r="A22" s="28" t="s">
        <v>131</v>
      </c>
      <c r="B22" s="28" t="s">
        <v>132</v>
      </c>
      <c r="C22" s="28" t="s">
        <v>134</v>
      </c>
      <c r="D22" s="28" t="s">
        <v>123</v>
      </c>
      <c r="E22" s="39">
        <v>3278.18</v>
      </c>
    </row>
    <row r="23" spans="1:6" x14ac:dyDescent="0.25">
      <c r="A23" s="28" t="s">
        <v>131</v>
      </c>
      <c r="B23" s="28" t="s">
        <v>107</v>
      </c>
      <c r="C23" s="28" t="s">
        <v>133</v>
      </c>
      <c r="D23" s="28" t="s">
        <v>101</v>
      </c>
      <c r="E23" s="39">
        <v>60318.53</v>
      </c>
      <c r="F23" s="28" t="s">
        <v>211</v>
      </c>
    </row>
    <row r="24" spans="1:6" x14ac:dyDescent="0.25">
      <c r="A24" s="34" t="s">
        <v>131</v>
      </c>
      <c r="B24" s="34" t="s">
        <v>76</v>
      </c>
      <c r="C24" s="34" t="s">
        <v>121</v>
      </c>
      <c r="D24" s="34" t="s">
        <v>110</v>
      </c>
      <c r="E24" s="42">
        <v>5463.64</v>
      </c>
    </row>
    <row r="25" spans="1:6" x14ac:dyDescent="0.25">
      <c r="E25" s="33">
        <v>88729.44</v>
      </c>
    </row>
    <row r="26" spans="1:6" x14ac:dyDescent="0.25">
      <c r="A26" s="29" t="s">
        <v>135</v>
      </c>
    </row>
    <row r="27" spans="1:6" x14ac:dyDescent="0.25">
      <c r="A27" s="34" t="s">
        <v>136</v>
      </c>
      <c r="B27" s="34" t="s">
        <v>137</v>
      </c>
      <c r="C27" s="34" t="s">
        <v>120</v>
      </c>
      <c r="D27" s="34" t="s">
        <v>128</v>
      </c>
      <c r="E27" s="37">
        <v>30951.49</v>
      </c>
    </row>
    <row r="28" spans="1:6" x14ac:dyDescent="0.25">
      <c r="A28" s="28" t="s">
        <v>136</v>
      </c>
      <c r="B28" s="28" t="s">
        <v>138</v>
      </c>
      <c r="C28" s="28" t="s">
        <v>118</v>
      </c>
      <c r="D28" s="28" t="s">
        <v>123</v>
      </c>
      <c r="E28" s="39">
        <v>1125.51</v>
      </c>
    </row>
    <row r="29" spans="1:6" x14ac:dyDescent="0.25">
      <c r="A29" s="28" t="s">
        <v>136</v>
      </c>
      <c r="B29" s="28" t="s">
        <v>61</v>
      </c>
      <c r="C29" s="28" t="s">
        <v>140</v>
      </c>
      <c r="D29" s="28" t="s">
        <v>101</v>
      </c>
      <c r="E29" s="39">
        <v>22285.07</v>
      </c>
    </row>
    <row r="30" spans="1:6" x14ac:dyDescent="0.25">
      <c r="A30" s="34" t="s">
        <v>136</v>
      </c>
      <c r="B30" s="34" t="s">
        <v>139</v>
      </c>
      <c r="C30" s="34" t="s">
        <v>112</v>
      </c>
      <c r="D30" s="34" t="s">
        <v>141</v>
      </c>
      <c r="E30" s="40">
        <v>11255.09</v>
      </c>
    </row>
    <row r="31" spans="1:6" x14ac:dyDescent="0.25">
      <c r="A31" s="28" t="s">
        <v>136</v>
      </c>
      <c r="B31" s="28" t="s">
        <v>70</v>
      </c>
      <c r="C31" s="28" t="s">
        <v>106</v>
      </c>
      <c r="D31" s="28" t="s">
        <v>122</v>
      </c>
      <c r="E31" s="39">
        <v>3376.53</v>
      </c>
    </row>
    <row r="32" spans="1:6" x14ac:dyDescent="0.25">
      <c r="A32" s="28" t="s">
        <v>136</v>
      </c>
      <c r="B32" s="28" t="s">
        <v>107</v>
      </c>
      <c r="C32" s="28" t="s">
        <v>140</v>
      </c>
      <c r="D32" s="28" t="s">
        <v>101</v>
      </c>
      <c r="E32" s="39">
        <v>37817.1</v>
      </c>
      <c r="F32" s="28" t="s">
        <v>211</v>
      </c>
    </row>
    <row r="33" spans="1:5" x14ac:dyDescent="0.25">
      <c r="A33" s="34" t="s">
        <v>136</v>
      </c>
      <c r="B33" s="34" t="s">
        <v>76</v>
      </c>
      <c r="C33" s="34" t="s">
        <v>115</v>
      </c>
      <c r="D33" s="34" t="s">
        <v>110</v>
      </c>
      <c r="E33" s="42">
        <v>5627.54</v>
      </c>
    </row>
    <row r="34" spans="1:5" x14ac:dyDescent="0.25">
      <c r="E34" s="33">
        <v>112438.33</v>
      </c>
    </row>
    <row r="35" spans="1:5" x14ac:dyDescent="0.25">
      <c r="A35" s="29" t="s">
        <v>142</v>
      </c>
    </row>
    <row r="36" spans="1:5" x14ac:dyDescent="0.25">
      <c r="A36" s="34" t="s">
        <v>161</v>
      </c>
      <c r="B36" s="34" t="s">
        <v>137</v>
      </c>
      <c r="C36" s="34" t="s">
        <v>117</v>
      </c>
      <c r="D36" s="34" t="s">
        <v>128</v>
      </c>
      <c r="E36" s="37">
        <v>31880.04</v>
      </c>
    </row>
    <row r="37" spans="1:5" x14ac:dyDescent="0.25">
      <c r="A37" s="34" t="s">
        <v>161</v>
      </c>
      <c r="B37" s="34" t="s">
        <v>55</v>
      </c>
      <c r="C37" s="34" t="s">
        <v>106</v>
      </c>
      <c r="D37" s="34" t="s">
        <v>123</v>
      </c>
      <c r="E37" s="40">
        <v>7129.54</v>
      </c>
    </row>
    <row r="38" spans="1:5" x14ac:dyDescent="0.25">
      <c r="A38" s="34" t="s">
        <v>161</v>
      </c>
      <c r="B38" s="34" t="s">
        <v>143</v>
      </c>
      <c r="C38" s="34" t="s">
        <v>113</v>
      </c>
      <c r="D38" s="34" t="s">
        <v>122</v>
      </c>
      <c r="E38" s="40">
        <v>17389.11</v>
      </c>
    </row>
    <row r="39" spans="1:5" x14ac:dyDescent="0.25">
      <c r="A39" s="28" t="s">
        <v>161</v>
      </c>
      <c r="B39" s="28" t="s">
        <v>61</v>
      </c>
      <c r="C39" s="28" t="s">
        <v>144</v>
      </c>
      <c r="D39" s="28" t="s">
        <v>101</v>
      </c>
      <c r="E39" s="39">
        <v>20866.93</v>
      </c>
    </row>
    <row r="40" spans="1:5" x14ac:dyDescent="0.25">
      <c r="A40" s="34" t="s">
        <v>161</v>
      </c>
      <c r="B40" s="34" t="s">
        <v>76</v>
      </c>
      <c r="C40" s="34" t="s">
        <v>134</v>
      </c>
      <c r="D40" s="34" t="s">
        <v>110</v>
      </c>
      <c r="E40" s="40">
        <v>5796.37</v>
      </c>
    </row>
    <row r="41" spans="1:5" x14ac:dyDescent="0.25">
      <c r="A41" s="34" t="s">
        <v>161</v>
      </c>
      <c r="B41" s="34" t="s">
        <v>83</v>
      </c>
      <c r="C41" s="34" t="s">
        <v>145</v>
      </c>
      <c r="D41" s="34" t="s">
        <v>146</v>
      </c>
      <c r="E41" s="40">
        <v>149111.63</v>
      </c>
    </row>
    <row r="42" spans="1:5" x14ac:dyDescent="0.25">
      <c r="A42" s="34" t="s">
        <v>161</v>
      </c>
      <c r="B42" s="34" t="s">
        <v>87</v>
      </c>
      <c r="C42" s="34" t="s">
        <v>112</v>
      </c>
      <c r="D42" s="34" t="s">
        <v>129</v>
      </c>
      <c r="E42" s="42">
        <v>3477.82</v>
      </c>
    </row>
    <row r="43" spans="1:5" x14ac:dyDescent="0.25">
      <c r="E43" s="33">
        <v>235651.44</v>
      </c>
    </row>
    <row r="44" spans="1:5" x14ac:dyDescent="0.25">
      <c r="A44" s="29" t="s">
        <v>147</v>
      </c>
    </row>
    <row r="45" spans="1:5" x14ac:dyDescent="0.25">
      <c r="A45" s="36" t="s">
        <v>158</v>
      </c>
      <c r="B45" s="36" t="s">
        <v>137</v>
      </c>
      <c r="C45" s="36" t="s">
        <v>121</v>
      </c>
      <c r="D45" s="36" t="s">
        <v>128</v>
      </c>
      <c r="E45" s="43">
        <v>32836.44</v>
      </c>
    </row>
    <row r="46" spans="1:5" x14ac:dyDescent="0.25">
      <c r="A46" s="36" t="s">
        <v>158</v>
      </c>
      <c r="B46" s="36" t="s">
        <v>61</v>
      </c>
      <c r="C46" s="36" t="s">
        <v>149</v>
      </c>
      <c r="D46" s="36" t="s">
        <v>101</v>
      </c>
      <c r="E46" s="44">
        <v>17194.349999999999</v>
      </c>
    </row>
    <row r="47" spans="1:5" x14ac:dyDescent="0.25">
      <c r="A47" s="36" t="s">
        <v>158</v>
      </c>
      <c r="B47" s="36" t="s">
        <v>139</v>
      </c>
      <c r="C47" s="36" t="s">
        <v>136</v>
      </c>
      <c r="D47" s="36" t="s">
        <v>141</v>
      </c>
      <c r="E47" s="44">
        <v>11940.52</v>
      </c>
    </row>
    <row r="48" spans="1:5" x14ac:dyDescent="0.25">
      <c r="A48" s="36" t="s">
        <v>158</v>
      </c>
      <c r="B48" s="36" t="s">
        <v>76</v>
      </c>
      <c r="C48" s="36" t="s">
        <v>118</v>
      </c>
      <c r="D48" s="36" t="s">
        <v>110</v>
      </c>
      <c r="E48" s="44">
        <v>5970.26</v>
      </c>
    </row>
    <row r="49" spans="1:5" x14ac:dyDescent="0.25">
      <c r="A49" s="36" t="s">
        <v>158</v>
      </c>
      <c r="B49" s="36" t="s">
        <v>148</v>
      </c>
      <c r="C49" s="36" t="s">
        <v>115</v>
      </c>
      <c r="D49" s="36" t="s">
        <v>150</v>
      </c>
      <c r="E49" s="44">
        <v>13164.43</v>
      </c>
    </row>
    <row r="50" spans="1:5" x14ac:dyDescent="0.25">
      <c r="A50" s="36" t="s">
        <v>158</v>
      </c>
      <c r="B50" s="36" t="s">
        <v>86</v>
      </c>
      <c r="C50" s="36" t="s">
        <v>113</v>
      </c>
      <c r="D50" s="36" t="s">
        <v>123</v>
      </c>
      <c r="E50" s="45">
        <v>17910.78</v>
      </c>
    </row>
    <row r="51" spans="1:5" x14ac:dyDescent="0.25">
      <c r="E51" s="33">
        <v>99016.78</v>
      </c>
    </row>
    <row r="52" spans="1:5" x14ac:dyDescent="0.25">
      <c r="A52" s="29" t="s">
        <v>151</v>
      </c>
    </row>
    <row r="53" spans="1:5" x14ac:dyDescent="0.25">
      <c r="A53" s="28" t="s">
        <v>169</v>
      </c>
      <c r="B53" s="28" t="s">
        <v>152</v>
      </c>
      <c r="C53" s="28" t="s">
        <v>115</v>
      </c>
      <c r="D53" s="28" t="s">
        <v>128</v>
      </c>
      <c r="E53" s="33">
        <v>33821.53</v>
      </c>
    </row>
    <row r="54" spans="1:5" x14ac:dyDescent="0.25">
      <c r="A54" s="28" t="s">
        <v>169</v>
      </c>
      <c r="B54" s="28" t="s">
        <v>153</v>
      </c>
      <c r="C54" s="28" t="s">
        <v>116</v>
      </c>
      <c r="D54" s="28" t="s">
        <v>155</v>
      </c>
      <c r="E54" s="39">
        <v>3689.62</v>
      </c>
    </row>
    <row r="55" spans="1:5" x14ac:dyDescent="0.25">
      <c r="A55" s="28" t="s">
        <v>169</v>
      </c>
      <c r="B55" s="28" t="s">
        <v>154</v>
      </c>
      <c r="C55" s="28" t="s">
        <v>112</v>
      </c>
      <c r="D55" s="28" t="s">
        <v>123</v>
      </c>
      <c r="E55" s="41">
        <v>6149.37</v>
      </c>
    </row>
    <row r="56" spans="1:5" x14ac:dyDescent="0.25">
      <c r="E56" s="33">
        <v>43660.52</v>
      </c>
    </row>
    <row r="57" spans="1:5" x14ac:dyDescent="0.25">
      <c r="A57" s="29" t="s">
        <v>156</v>
      </c>
    </row>
    <row r="58" spans="1:5" x14ac:dyDescent="0.25">
      <c r="A58" s="28" t="s">
        <v>164</v>
      </c>
      <c r="B58" s="28" t="s">
        <v>137</v>
      </c>
      <c r="C58" s="28" t="s">
        <v>134</v>
      </c>
      <c r="D58" s="28" t="s">
        <v>128</v>
      </c>
      <c r="E58" s="33">
        <v>34836.18</v>
      </c>
    </row>
    <row r="59" spans="1:5" x14ac:dyDescent="0.25">
      <c r="A59" s="28" t="s">
        <v>164</v>
      </c>
      <c r="B59" s="28" t="s">
        <v>51</v>
      </c>
      <c r="C59" s="28" t="s">
        <v>134</v>
      </c>
      <c r="D59" s="28" t="s">
        <v>128</v>
      </c>
      <c r="E59" s="39">
        <v>9120.74</v>
      </c>
    </row>
    <row r="60" spans="1:5" x14ac:dyDescent="0.25">
      <c r="A60" s="28" t="s">
        <v>164</v>
      </c>
      <c r="B60" s="28" t="s">
        <v>157</v>
      </c>
      <c r="C60" s="28" t="s">
        <v>131</v>
      </c>
      <c r="D60" s="28" t="s">
        <v>123</v>
      </c>
      <c r="E60" s="39">
        <v>3800.31</v>
      </c>
    </row>
    <row r="61" spans="1:5" x14ac:dyDescent="0.25">
      <c r="A61" s="28" t="s">
        <v>164</v>
      </c>
      <c r="B61" s="28" t="s">
        <v>125</v>
      </c>
      <c r="C61" s="28" t="s">
        <v>158</v>
      </c>
      <c r="D61" s="28" t="s">
        <v>141</v>
      </c>
      <c r="E61" s="39">
        <v>12667.7</v>
      </c>
    </row>
    <row r="62" spans="1:5" x14ac:dyDescent="0.25">
      <c r="A62" s="28" t="s">
        <v>164</v>
      </c>
      <c r="B62" s="28" t="s">
        <v>69</v>
      </c>
      <c r="C62" s="28" t="s">
        <v>159</v>
      </c>
      <c r="D62" s="28" t="s">
        <v>146</v>
      </c>
      <c r="E62" s="39">
        <v>30402.48</v>
      </c>
    </row>
    <row r="63" spans="1:5" x14ac:dyDescent="0.25">
      <c r="A63" s="28" t="s">
        <v>164</v>
      </c>
      <c r="B63" s="28" t="s">
        <v>70</v>
      </c>
      <c r="C63" s="28" t="s">
        <v>136</v>
      </c>
      <c r="D63" s="28" t="s">
        <v>122</v>
      </c>
      <c r="E63" s="39">
        <v>3800.31</v>
      </c>
    </row>
    <row r="64" spans="1:5" x14ac:dyDescent="0.25">
      <c r="A64" s="28" t="s">
        <v>164</v>
      </c>
      <c r="B64" s="28" t="s">
        <v>107</v>
      </c>
      <c r="C64" s="28" t="s">
        <v>160</v>
      </c>
      <c r="D64" s="28" t="s">
        <v>101</v>
      </c>
      <c r="E64" s="39">
        <v>77526.33</v>
      </c>
    </row>
    <row r="65" spans="1:5" x14ac:dyDescent="0.25">
      <c r="A65" s="28" t="s">
        <v>164</v>
      </c>
      <c r="B65" s="28" t="s">
        <v>76</v>
      </c>
      <c r="C65" s="28" t="s">
        <v>113</v>
      </c>
      <c r="D65" s="28" t="s">
        <v>110</v>
      </c>
      <c r="E65" s="39">
        <v>6333.85</v>
      </c>
    </row>
    <row r="66" spans="1:5" x14ac:dyDescent="0.25">
      <c r="A66" s="28" t="s">
        <v>164</v>
      </c>
      <c r="B66" s="28" t="s">
        <v>87</v>
      </c>
      <c r="C66" s="28" t="s">
        <v>161</v>
      </c>
      <c r="D66" s="28" t="s">
        <v>129</v>
      </c>
      <c r="E66" s="41">
        <v>3800.31</v>
      </c>
    </row>
    <row r="67" spans="1:5" x14ac:dyDescent="0.25">
      <c r="E67" s="33">
        <v>182288.21</v>
      </c>
    </row>
    <row r="68" spans="1:5" x14ac:dyDescent="0.25">
      <c r="A68" s="29" t="s">
        <v>162</v>
      </c>
    </row>
    <row r="69" spans="1:5" x14ac:dyDescent="0.25">
      <c r="A69" s="28" t="s">
        <v>171</v>
      </c>
      <c r="B69" s="28" t="s">
        <v>137</v>
      </c>
      <c r="C69" s="28" t="s">
        <v>118</v>
      </c>
      <c r="D69" s="28" t="s">
        <v>128</v>
      </c>
      <c r="E69" s="33">
        <v>35881.26</v>
      </c>
    </row>
    <row r="70" spans="1:5" x14ac:dyDescent="0.25">
      <c r="A70" s="28" t="s">
        <v>171</v>
      </c>
      <c r="B70" s="28" t="s">
        <v>51</v>
      </c>
      <c r="C70" s="28" t="s">
        <v>118</v>
      </c>
      <c r="D70" s="28" t="s">
        <v>128</v>
      </c>
      <c r="E70" s="39">
        <v>9394.3700000000008</v>
      </c>
    </row>
    <row r="71" spans="1:5" x14ac:dyDescent="0.25">
      <c r="A71" s="28" t="s">
        <v>171</v>
      </c>
      <c r="B71" s="28" t="s">
        <v>138</v>
      </c>
      <c r="C71" s="28" t="s">
        <v>136</v>
      </c>
      <c r="D71" s="28" t="s">
        <v>123</v>
      </c>
      <c r="E71" s="39">
        <v>1304.77</v>
      </c>
    </row>
    <row r="72" spans="1:5" x14ac:dyDescent="0.25">
      <c r="A72" s="28" t="s">
        <v>171</v>
      </c>
      <c r="B72" s="28" t="s">
        <v>143</v>
      </c>
      <c r="C72" s="28" t="s">
        <v>161</v>
      </c>
      <c r="D72" s="28" t="s">
        <v>122</v>
      </c>
      <c r="E72" s="39">
        <v>19571.599999999999</v>
      </c>
    </row>
    <row r="73" spans="1:5" x14ac:dyDescent="0.25">
      <c r="A73" s="28" t="s">
        <v>171</v>
      </c>
      <c r="B73" s="28" t="s">
        <v>76</v>
      </c>
      <c r="C73" s="28" t="s">
        <v>112</v>
      </c>
      <c r="D73" s="28" t="s">
        <v>110</v>
      </c>
      <c r="E73" s="41">
        <v>6523.87</v>
      </c>
    </row>
    <row r="74" spans="1:5" x14ac:dyDescent="0.25">
      <c r="E74" s="33">
        <v>72649.23</v>
      </c>
    </row>
    <row r="75" spans="1:5" x14ac:dyDescent="0.25">
      <c r="A75" s="29" t="s">
        <v>163</v>
      </c>
    </row>
    <row r="76" spans="1:5" x14ac:dyDescent="0.25">
      <c r="A76" s="28" t="s">
        <v>168</v>
      </c>
      <c r="B76" s="28" t="s">
        <v>55</v>
      </c>
      <c r="C76" s="28" t="s">
        <v>161</v>
      </c>
      <c r="D76" s="28" t="s">
        <v>123</v>
      </c>
      <c r="E76" s="33">
        <v>8265.09</v>
      </c>
    </row>
    <row r="77" spans="1:5" x14ac:dyDescent="0.25">
      <c r="A77" s="28" t="s">
        <v>168</v>
      </c>
      <c r="B77" s="28" t="s">
        <v>139</v>
      </c>
      <c r="C77" s="28" t="s">
        <v>164</v>
      </c>
      <c r="D77" s="28" t="s">
        <v>141</v>
      </c>
      <c r="E77" s="39">
        <v>13439.16</v>
      </c>
    </row>
    <row r="78" spans="1:5" x14ac:dyDescent="0.25">
      <c r="A78" s="28" t="s">
        <v>168</v>
      </c>
      <c r="B78" s="28" t="s">
        <v>67</v>
      </c>
      <c r="C78" s="28" t="s">
        <v>165</v>
      </c>
      <c r="D78" s="28" t="s">
        <v>146</v>
      </c>
      <c r="E78" s="39">
        <v>3225.4</v>
      </c>
    </row>
    <row r="79" spans="1:5" x14ac:dyDescent="0.25">
      <c r="A79" s="28" t="s">
        <v>168</v>
      </c>
      <c r="B79" s="28" t="s">
        <v>76</v>
      </c>
      <c r="C79" s="28" t="s">
        <v>131</v>
      </c>
      <c r="D79" s="28" t="s">
        <v>110</v>
      </c>
      <c r="E79" s="41">
        <v>6719.58</v>
      </c>
    </row>
    <row r="80" spans="1:5" x14ac:dyDescent="0.25">
      <c r="E80" s="33">
        <v>31649.23</v>
      </c>
    </row>
    <row r="81" spans="1:5" x14ac:dyDescent="0.25">
      <c r="A81" s="29" t="s">
        <v>166</v>
      </c>
    </row>
    <row r="82" spans="1:5" x14ac:dyDescent="0.25">
      <c r="A82" s="28" t="s">
        <v>174</v>
      </c>
      <c r="B82" s="28" t="s">
        <v>76</v>
      </c>
      <c r="C82" s="28" t="s">
        <v>136</v>
      </c>
      <c r="D82" s="28" t="s">
        <v>110</v>
      </c>
      <c r="E82" s="33">
        <v>6921.17</v>
      </c>
    </row>
    <row r="83" spans="1:5" x14ac:dyDescent="0.25">
      <c r="A83" s="28" t="s">
        <v>174</v>
      </c>
      <c r="B83" s="28" t="s">
        <v>148</v>
      </c>
      <c r="C83" s="28" t="s">
        <v>158</v>
      </c>
      <c r="D83" s="28" t="s">
        <v>123</v>
      </c>
      <c r="E83" s="39">
        <v>15261.18</v>
      </c>
    </row>
    <row r="84" spans="1:5" x14ac:dyDescent="0.25">
      <c r="A84" s="28" t="s">
        <v>174</v>
      </c>
      <c r="B84" s="28" t="s">
        <v>86</v>
      </c>
      <c r="C84" s="28" t="s">
        <v>158</v>
      </c>
      <c r="D84" s="28" t="s">
        <v>123</v>
      </c>
      <c r="E84" s="39">
        <v>20763.509999999998</v>
      </c>
    </row>
    <row r="85" spans="1:5" x14ac:dyDescent="0.25">
      <c r="A85" s="28" t="s">
        <v>174</v>
      </c>
      <c r="B85" s="28" t="s">
        <v>87</v>
      </c>
      <c r="C85" s="28" t="s">
        <v>164</v>
      </c>
      <c r="D85" s="28" t="s">
        <v>129</v>
      </c>
      <c r="E85" s="41">
        <v>4152.7</v>
      </c>
    </row>
    <row r="86" spans="1:5" x14ac:dyDescent="0.25">
      <c r="E86" s="33">
        <v>47098.559999999998</v>
      </c>
    </row>
    <row r="87" spans="1:5" x14ac:dyDescent="0.25">
      <c r="A87" s="29" t="s">
        <v>167</v>
      </c>
    </row>
    <row r="88" spans="1:5" x14ac:dyDescent="0.25">
      <c r="A88" s="28" t="s">
        <v>173</v>
      </c>
      <c r="B88" s="28" t="s">
        <v>125</v>
      </c>
      <c r="C88" s="28" t="s">
        <v>168</v>
      </c>
      <c r="D88" s="28" t="s">
        <v>141</v>
      </c>
      <c r="E88" s="33">
        <v>14257.61</v>
      </c>
    </row>
    <row r="89" spans="1:5" x14ac:dyDescent="0.25">
      <c r="A89" s="28" t="s">
        <v>173</v>
      </c>
      <c r="B89" s="28" t="s">
        <v>70</v>
      </c>
      <c r="C89" s="28" t="s">
        <v>164</v>
      </c>
      <c r="D89" s="28" t="s">
        <v>122</v>
      </c>
      <c r="E89" s="39">
        <v>4277.28</v>
      </c>
    </row>
    <row r="90" spans="1:5" x14ac:dyDescent="0.25">
      <c r="A90" s="28" t="s">
        <v>173</v>
      </c>
      <c r="B90" s="28" t="s">
        <v>126</v>
      </c>
      <c r="C90" s="28" t="s">
        <v>112</v>
      </c>
      <c r="D90" s="28" t="s">
        <v>128</v>
      </c>
      <c r="E90" s="39">
        <v>7128.8</v>
      </c>
    </row>
    <row r="91" spans="1:5" x14ac:dyDescent="0.25">
      <c r="A91" s="28" t="s">
        <v>173</v>
      </c>
      <c r="B91" s="28" t="s">
        <v>76</v>
      </c>
      <c r="C91" s="28" t="s">
        <v>161</v>
      </c>
      <c r="D91" s="28" t="s">
        <v>110</v>
      </c>
      <c r="E91" s="39">
        <v>7128.8</v>
      </c>
    </row>
    <row r="92" spans="1:5" x14ac:dyDescent="0.25">
      <c r="A92" s="28" t="s">
        <v>173</v>
      </c>
      <c r="B92" s="28" t="s">
        <v>154</v>
      </c>
      <c r="C92" s="28" t="s">
        <v>169</v>
      </c>
      <c r="D92" s="28" t="s">
        <v>123</v>
      </c>
      <c r="E92" s="41">
        <v>7128.8</v>
      </c>
    </row>
    <row r="93" spans="1:5" x14ac:dyDescent="0.25">
      <c r="E93" s="33">
        <v>39921.29</v>
      </c>
    </row>
    <row r="94" spans="1:5" x14ac:dyDescent="0.25">
      <c r="A94" s="29" t="s">
        <v>170</v>
      </c>
    </row>
    <row r="95" spans="1:5" x14ac:dyDescent="0.25">
      <c r="A95" s="28" t="s">
        <v>179</v>
      </c>
      <c r="B95" s="28" t="s">
        <v>143</v>
      </c>
      <c r="C95" s="28" t="s">
        <v>171</v>
      </c>
      <c r="D95" s="28" t="s">
        <v>122</v>
      </c>
      <c r="E95" s="33">
        <v>22028.01</v>
      </c>
    </row>
    <row r="96" spans="1:5" x14ac:dyDescent="0.25">
      <c r="A96" s="28" t="s">
        <v>179</v>
      </c>
      <c r="B96" s="28" t="s">
        <v>157</v>
      </c>
      <c r="C96" s="28" t="s">
        <v>164</v>
      </c>
      <c r="D96" s="28" t="s">
        <v>123</v>
      </c>
      <c r="E96" s="39">
        <v>4405.6000000000004</v>
      </c>
    </row>
    <row r="97" spans="1:5" x14ac:dyDescent="0.25">
      <c r="A97" s="28" t="s">
        <v>179</v>
      </c>
      <c r="B97" s="28" t="s">
        <v>76</v>
      </c>
      <c r="C97" s="28" t="s">
        <v>158</v>
      </c>
      <c r="D97" s="28" t="s">
        <v>110</v>
      </c>
      <c r="E97" s="41">
        <v>7342.67</v>
      </c>
    </row>
    <row r="98" spans="1:5" x14ac:dyDescent="0.25">
      <c r="E98" s="33">
        <v>33776.28</v>
      </c>
    </row>
    <row r="99" spans="1:5" x14ac:dyDescent="0.25">
      <c r="A99" s="29" t="s">
        <v>172</v>
      </c>
    </row>
    <row r="100" spans="1:5" x14ac:dyDescent="0.25">
      <c r="A100" s="28" t="s">
        <v>177</v>
      </c>
      <c r="B100" s="28" t="s">
        <v>137</v>
      </c>
      <c r="C100" s="28" t="s">
        <v>136</v>
      </c>
      <c r="D100" s="28" t="s">
        <v>128</v>
      </c>
      <c r="E100" s="33">
        <v>41596.22</v>
      </c>
    </row>
    <row r="101" spans="1:5" x14ac:dyDescent="0.25">
      <c r="A101" s="28" t="s">
        <v>177</v>
      </c>
      <c r="B101" s="28" t="s">
        <v>138</v>
      </c>
      <c r="C101" s="28" t="s">
        <v>171</v>
      </c>
      <c r="D101" s="28" t="s">
        <v>123</v>
      </c>
      <c r="E101" s="39">
        <v>1512.59</v>
      </c>
    </row>
    <row r="102" spans="1:5" x14ac:dyDescent="0.25">
      <c r="A102" s="28" t="s">
        <v>177</v>
      </c>
      <c r="B102" s="28" t="s">
        <v>66</v>
      </c>
      <c r="C102" s="28" t="s">
        <v>173</v>
      </c>
      <c r="D102" s="28" t="s">
        <v>141</v>
      </c>
      <c r="E102" s="39">
        <v>15125.9</v>
      </c>
    </row>
    <row r="103" spans="1:5" x14ac:dyDescent="0.25">
      <c r="A103" s="28" t="s">
        <v>177</v>
      </c>
      <c r="B103" s="28" t="s">
        <v>87</v>
      </c>
      <c r="C103" s="28" t="s">
        <v>174</v>
      </c>
      <c r="D103" s="28" t="s">
        <v>129</v>
      </c>
      <c r="E103" s="41">
        <v>4537.7700000000004</v>
      </c>
    </row>
    <row r="104" spans="1:5" x14ac:dyDescent="0.25">
      <c r="E104" s="33">
        <v>62772.480000000003</v>
      </c>
    </row>
    <row r="105" spans="1:5" x14ac:dyDescent="0.25">
      <c r="A105" s="29" t="s">
        <v>175</v>
      </c>
    </row>
    <row r="106" spans="1:5" x14ac:dyDescent="0.25">
      <c r="A106" s="28" t="s">
        <v>185</v>
      </c>
      <c r="B106" s="28" t="s">
        <v>137</v>
      </c>
      <c r="C106" s="28" t="s">
        <v>161</v>
      </c>
      <c r="D106" s="28" t="s">
        <v>128</v>
      </c>
      <c r="E106" s="33">
        <v>42844.1</v>
      </c>
    </row>
    <row r="107" spans="1:5" x14ac:dyDescent="0.25">
      <c r="A107" s="28" t="s">
        <v>185</v>
      </c>
      <c r="B107" s="28" t="s">
        <v>55</v>
      </c>
      <c r="C107" s="28" t="s">
        <v>168</v>
      </c>
      <c r="D107" s="28" t="s">
        <v>123</v>
      </c>
      <c r="E107" s="39">
        <v>9581.5</v>
      </c>
    </row>
    <row r="108" spans="1:5" x14ac:dyDescent="0.25">
      <c r="A108" s="28" t="s">
        <v>185</v>
      </c>
      <c r="B108" s="28" t="s">
        <v>76</v>
      </c>
      <c r="C108" s="28" t="s">
        <v>164</v>
      </c>
      <c r="D108" s="28" t="s">
        <v>110</v>
      </c>
      <c r="E108" s="41">
        <v>7789.84</v>
      </c>
    </row>
    <row r="109" spans="1:5" x14ac:dyDescent="0.25">
      <c r="E109" s="33">
        <v>60215.44</v>
      </c>
    </row>
    <row r="110" spans="1:5" x14ac:dyDescent="0.25">
      <c r="A110" s="29" t="s">
        <v>176</v>
      </c>
    </row>
    <row r="111" spans="1:5" x14ac:dyDescent="0.25">
      <c r="A111" s="28" t="s">
        <v>181</v>
      </c>
      <c r="B111" s="28" t="s">
        <v>152</v>
      </c>
      <c r="C111" s="28" t="s">
        <v>158</v>
      </c>
      <c r="D111" s="28" t="s">
        <v>128</v>
      </c>
      <c r="E111" s="33">
        <v>44129.43</v>
      </c>
    </row>
    <row r="112" spans="1:5" x14ac:dyDescent="0.25">
      <c r="A112" s="28" t="s">
        <v>181</v>
      </c>
      <c r="B112" s="28" t="s">
        <v>125</v>
      </c>
      <c r="C112" s="28" t="s">
        <v>177</v>
      </c>
      <c r="D112" s="28" t="s">
        <v>141</v>
      </c>
      <c r="E112" s="39">
        <v>16047.06</v>
      </c>
    </row>
    <row r="113" spans="1:5" x14ac:dyDescent="0.25">
      <c r="A113" s="28" t="s">
        <v>181</v>
      </c>
      <c r="B113" s="28" t="s">
        <v>70</v>
      </c>
      <c r="C113" s="28" t="s">
        <v>173</v>
      </c>
      <c r="D113" s="28" t="s">
        <v>122</v>
      </c>
      <c r="E113" s="39">
        <v>4814.12</v>
      </c>
    </row>
    <row r="114" spans="1:5" x14ac:dyDescent="0.25">
      <c r="A114" s="28" t="s">
        <v>181</v>
      </c>
      <c r="B114" s="28" t="s">
        <v>76</v>
      </c>
      <c r="C114" s="28" t="s">
        <v>171</v>
      </c>
      <c r="D114" s="28" t="s">
        <v>110</v>
      </c>
      <c r="E114" s="39">
        <v>8023.53</v>
      </c>
    </row>
    <row r="115" spans="1:5" x14ac:dyDescent="0.25">
      <c r="A115" s="28" t="s">
        <v>181</v>
      </c>
      <c r="B115" s="28" t="s">
        <v>85</v>
      </c>
      <c r="C115" s="28" t="s">
        <v>174</v>
      </c>
      <c r="D115" s="28" t="s">
        <v>123</v>
      </c>
      <c r="E115" s="39">
        <v>17961.89</v>
      </c>
    </row>
    <row r="116" spans="1:5" x14ac:dyDescent="0.25">
      <c r="A116" s="28" t="s">
        <v>181</v>
      </c>
      <c r="B116" s="28" t="s">
        <v>86</v>
      </c>
      <c r="C116" s="28" t="s">
        <v>174</v>
      </c>
      <c r="D116" s="28" t="s">
        <v>123</v>
      </c>
      <c r="E116" s="41">
        <v>24070.6</v>
      </c>
    </row>
    <row r="117" spans="1:5" x14ac:dyDescent="0.25">
      <c r="E117" s="33">
        <v>114776.63</v>
      </c>
    </row>
    <row r="118" spans="1:5" x14ac:dyDescent="0.25">
      <c r="A118" s="29" t="s">
        <v>178</v>
      </c>
    </row>
    <row r="119" spans="1:5" x14ac:dyDescent="0.25">
      <c r="A119" s="28" t="s">
        <v>187</v>
      </c>
      <c r="B119" s="28" t="s">
        <v>152</v>
      </c>
      <c r="C119" s="28" t="s">
        <v>169</v>
      </c>
      <c r="D119" s="28" t="s">
        <v>128</v>
      </c>
      <c r="E119" s="33">
        <v>45453.31</v>
      </c>
    </row>
    <row r="120" spans="1:5" x14ac:dyDescent="0.25">
      <c r="A120" s="28" t="s">
        <v>187</v>
      </c>
      <c r="B120" s="28" t="s">
        <v>51</v>
      </c>
      <c r="C120" s="28" t="s">
        <v>179</v>
      </c>
      <c r="D120" s="28" t="s">
        <v>122</v>
      </c>
      <c r="E120" s="39">
        <v>24792.71</v>
      </c>
    </row>
    <row r="121" spans="1:5" x14ac:dyDescent="0.25">
      <c r="A121" s="28" t="s">
        <v>187</v>
      </c>
      <c r="B121" s="28" t="s">
        <v>157</v>
      </c>
      <c r="C121" s="28" t="s">
        <v>168</v>
      </c>
      <c r="D121" s="28" t="s">
        <v>110</v>
      </c>
      <c r="E121" s="39">
        <v>8264.24</v>
      </c>
    </row>
    <row r="122" spans="1:5" x14ac:dyDescent="0.25">
      <c r="A122" s="28" t="s">
        <v>187</v>
      </c>
      <c r="B122" s="28" t="s">
        <v>139</v>
      </c>
      <c r="C122" s="28" t="s">
        <v>173</v>
      </c>
      <c r="D122" s="28" t="s">
        <v>123</v>
      </c>
      <c r="E122" s="39">
        <v>8264.24</v>
      </c>
    </row>
    <row r="123" spans="1:5" x14ac:dyDescent="0.25">
      <c r="A123" s="28" t="s">
        <v>187</v>
      </c>
      <c r="B123" s="28" t="s">
        <v>76</v>
      </c>
      <c r="C123" s="28" t="s">
        <v>177</v>
      </c>
      <c r="D123" s="28" t="s">
        <v>129</v>
      </c>
      <c r="E123" s="41">
        <v>4958.54</v>
      </c>
    </row>
    <row r="124" spans="1:5" x14ac:dyDescent="0.25">
      <c r="E124" s="33">
        <v>91733.04</v>
      </c>
    </row>
    <row r="125" spans="1:5" x14ac:dyDescent="0.25">
      <c r="A125" s="29" t="s">
        <v>180</v>
      </c>
    </row>
    <row r="126" spans="1:5" x14ac:dyDescent="0.25">
      <c r="A126" s="28" t="s">
        <v>186</v>
      </c>
      <c r="B126" s="28" t="s">
        <v>137</v>
      </c>
      <c r="C126" s="28" t="s">
        <v>164</v>
      </c>
      <c r="D126" s="28" t="s">
        <v>128</v>
      </c>
      <c r="E126" s="33">
        <v>46816.91</v>
      </c>
    </row>
    <row r="127" spans="1:5" x14ac:dyDescent="0.25">
      <c r="A127" s="28" t="s">
        <v>186</v>
      </c>
      <c r="B127" s="28" t="s">
        <v>51</v>
      </c>
      <c r="C127" s="28" t="s">
        <v>164</v>
      </c>
      <c r="D127" s="28" t="s">
        <v>128</v>
      </c>
      <c r="E127" s="39">
        <v>12257.52</v>
      </c>
    </row>
    <row r="128" spans="1:5" x14ac:dyDescent="0.25">
      <c r="A128" s="28" t="s">
        <v>186</v>
      </c>
      <c r="B128" s="28" t="s">
        <v>157</v>
      </c>
      <c r="C128" s="28" t="s">
        <v>179</v>
      </c>
      <c r="D128" s="28" t="s">
        <v>123</v>
      </c>
      <c r="E128" s="39">
        <v>5107.3</v>
      </c>
    </row>
    <row r="129" spans="1:5" x14ac:dyDescent="0.25">
      <c r="A129" s="28" t="s">
        <v>186</v>
      </c>
      <c r="B129" s="28" t="s">
        <v>139</v>
      </c>
      <c r="C129" s="28" t="s">
        <v>181</v>
      </c>
      <c r="D129" s="28" t="s">
        <v>141</v>
      </c>
      <c r="E129" s="39">
        <v>17024.330000000002</v>
      </c>
    </row>
    <row r="130" spans="1:5" x14ac:dyDescent="0.25">
      <c r="A130" s="28" t="s">
        <v>186</v>
      </c>
      <c r="B130" s="28" t="s">
        <v>76</v>
      </c>
      <c r="C130" s="28" t="s">
        <v>182</v>
      </c>
      <c r="D130" s="28" t="s">
        <v>110</v>
      </c>
      <c r="E130" s="41">
        <v>8512.17</v>
      </c>
    </row>
    <row r="131" spans="1:5" x14ac:dyDescent="0.25">
      <c r="E131" s="33">
        <v>89718.23</v>
      </c>
    </row>
    <row r="132" spans="1:5" x14ac:dyDescent="0.25">
      <c r="A132" s="29" t="s">
        <v>183</v>
      </c>
    </row>
    <row r="133" spans="1:5" x14ac:dyDescent="0.25">
      <c r="A133" s="28" t="s">
        <v>193</v>
      </c>
      <c r="B133" s="28" t="s">
        <v>137</v>
      </c>
      <c r="C133" s="28" t="s">
        <v>171</v>
      </c>
      <c r="D133" s="28" t="s">
        <v>128</v>
      </c>
      <c r="E133" s="33">
        <v>48221.42</v>
      </c>
    </row>
    <row r="134" spans="1:5" x14ac:dyDescent="0.25">
      <c r="A134" s="28" t="s">
        <v>193</v>
      </c>
      <c r="B134" s="28" t="s">
        <v>51</v>
      </c>
      <c r="C134" s="28" t="s">
        <v>171</v>
      </c>
      <c r="D134" s="28" t="s">
        <v>128</v>
      </c>
      <c r="E134" s="39">
        <v>12625.24</v>
      </c>
    </row>
    <row r="135" spans="1:5" x14ac:dyDescent="0.25">
      <c r="A135" s="28" t="s">
        <v>193</v>
      </c>
      <c r="B135" s="28" t="s">
        <v>57</v>
      </c>
      <c r="C135" s="28" t="s">
        <v>177</v>
      </c>
      <c r="D135" s="28" t="s">
        <v>123</v>
      </c>
      <c r="E135" s="39">
        <v>1753.51</v>
      </c>
    </row>
    <row r="136" spans="1:5" x14ac:dyDescent="0.25">
      <c r="A136" s="28" t="s">
        <v>193</v>
      </c>
      <c r="B136" s="28" t="s">
        <v>76</v>
      </c>
      <c r="C136" s="28" t="s">
        <v>173</v>
      </c>
      <c r="D136" s="28" t="s">
        <v>110</v>
      </c>
      <c r="E136" s="41">
        <v>8767.5300000000007</v>
      </c>
    </row>
    <row r="137" spans="1:5" x14ac:dyDescent="0.25">
      <c r="E137" s="33">
        <v>71367.7</v>
      </c>
    </row>
    <row r="138" spans="1:5" x14ac:dyDescent="0.25">
      <c r="A138" s="29" t="s">
        <v>184</v>
      </c>
    </row>
    <row r="139" spans="1:5" x14ac:dyDescent="0.25">
      <c r="A139" s="28" t="s">
        <v>189</v>
      </c>
      <c r="B139" s="28" t="s">
        <v>55</v>
      </c>
      <c r="C139" s="28" t="s">
        <v>185</v>
      </c>
      <c r="D139" s="28" t="s">
        <v>123</v>
      </c>
      <c r="E139" s="33">
        <v>11107.58</v>
      </c>
    </row>
    <row r="140" spans="1:5" x14ac:dyDescent="0.25">
      <c r="A140" s="28" t="s">
        <v>189</v>
      </c>
      <c r="B140" s="28" t="s">
        <v>139</v>
      </c>
      <c r="C140" s="28" t="s">
        <v>186</v>
      </c>
      <c r="D140" s="28" t="s">
        <v>141</v>
      </c>
      <c r="E140" s="39">
        <v>18061.11</v>
      </c>
    </row>
    <row r="141" spans="1:5" x14ac:dyDescent="0.25">
      <c r="A141" s="28" t="s">
        <v>189</v>
      </c>
      <c r="B141" s="28" t="s">
        <v>70</v>
      </c>
      <c r="C141" s="28" t="s">
        <v>181</v>
      </c>
      <c r="D141" s="28" t="s">
        <v>122</v>
      </c>
      <c r="E141" s="39">
        <v>5418.33</v>
      </c>
    </row>
    <row r="142" spans="1:5" x14ac:dyDescent="0.25">
      <c r="A142" s="28" t="s">
        <v>189</v>
      </c>
      <c r="B142" s="28" t="s">
        <v>76</v>
      </c>
      <c r="C142" s="28" t="s">
        <v>179</v>
      </c>
      <c r="D142" s="28" t="s">
        <v>110</v>
      </c>
      <c r="E142" s="39">
        <v>9030.56</v>
      </c>
    </row>
    <row r="143" spans="1:5" x14ac:dyDescent="0.25">
      <c r="A143" s="28" t="s">
        <v>189</v>
      </c>
      <c r="B143" s="28" t="s">
        <v>87</v>
      </c>
      <c r="C143" s="28" t="s">
        <v>187</v>
      </c>
      <c r="D143" s="28" t="s">
        <v>129</v>
      </c>
      <c r="E143" s="41">
        <v>5418.33</v>
      </c>
    </row>
    <row r="144" spans="1:5" x14ac:dyDescent="0.25">
      <c r="E144" s="33">
        <v>49035.91</v>
      </c>
    </row>
    <row r="145" spans="1:5" x14ac:dyDescent="0.25">
      <c r="A145" s="29" t="s">
        <v>205</v>
      </c>
    </row>
    <row r="146" spans="1:5" x14ac:dyDescent="0.25">
      <c r="A146" s="28" t="s">
        <v>196</v>
      </c>
      <c r="B146" s="28" t="s">
        <v>143</v>
      </c>
      <c r="C146" s="28" t="s">
        <v>187</v>
      </c>
      <c r="D146" s="28" t="s">
        <v>122</v>
      </c>
      <c r="E146" s="33">
        <v>27904.42</v>
      </c>
    </row>
    <row r="147" spans="1:5" x14ac:dyDescent="0.25">
      <c r="A147" s="28" t="s">
        <v>196</v>
      </c>
      <c r="B147" s="28" t="s">
        <v>148</v>
      </c>
      <c r="C147" s="28" t="s">
        <v>181</v>
      </c>
      <c r="D147" s="28" t="s">
        <v>123</v>
      </c>
      <c r="E147" s="39">
        <v>20509.75</v>
      </c>
    </row>
    <row r="148" spans="1:5" x14ac:dyDescent="0.25">
      <c r="A148" s="28" t="s">
        <v>196</v>
      </c>
      <c r="B148" s="28" t="s">
        <v>86</v>
      </c>
      <c r="C148" s="28" t="s">
        <v>181</v>
      </c>
      <c r="D148" s="28" t="s">
        <v>123</v>
      </c>
      <c r="E148" s="41">
        <v>27904.42</v>
      </c>
    </row>
    <row r="149" spans="1:5" x14ac:dyDescent="0.25">
      <c r="E149" s="33">
        <v>76318.59</v>
      </c>
    </row>
    <row r="150" spans="1:5" x14ac:dyDescent="0.25">
      <c r="A150" s="29" t="s">
        <v>188</v>
      </c>
    </row>
    <row r="151" spans="1:5" x14ac:dyDescent="0.25">
      <c r="A151" s="28" t="s">
        <v>194</v>
      </c>
      <c r="B151" s="28" t="s">
        <v>125</v>
      </c>
      <c r="C151" s="28" t="s">
        <v>189</v>
      </c>
      <c r="D151" s="28" t="s">
        <v>141</v>
      </c>
      <c r="E151" s="33">
        <v>19161.03</v>
      </c>
    </row>
    <row r="152" spans="1:5" x14ac:dyDescent="0.25">
      <c r="A152" s="28" t="s">
        <v>194</v>
      </c>
      <c r="B152" s="28" t="s">
        <v>126</v>
      </c>
      <c r="C152" s="28" t="s">
        <v>173</v>
      </c>
      <c r="D152" s="28" t="s">
        <v>128</v>
      </c>
      <c r="E152" s="39">
        <v>9580.52</v>
      </c>
    </row>
    <row r="153" spans="1:5" x14ac:dyDescent="0.25">
      <c r="A153" s="28" t="s">
        <v>194</v>
      </c>
      <c r="B153" s="28" t="s">
        <v>76</v>
      </c>
      <c r="C153" s="28" t="s">
        <v>185</v>
      </c>
      <c r="D153" s="28" t="s">
        <v>110</v>
      </c>
      <c r="E153" s="39">
        <v>9580.52</v>
      </c>
    </row>
    <row r="154" spans="1:5" x14ac:dyDescent="0.25">
      <c r="A154" s="28" t="s">
        <v>194</v>
      </c>
      <c r="B154" s="28" t="s">
        <v>153</v>
      </c>
      <c r="C154" s="28" t="s">
        <v>169</v>
      </c>
      <c r="D154" s="28" t="s">
        <v>155</v>
      </c>
      <c r="E154" s="39">
        <v>5748.31</v>
      </c>
    </row>
    <row r="155" spans="1:5" x14ac:dyDescent="0.25">
      <c r="A155" s="28" t="s">
        <v>194</v>
      </c>
      <c r="B155" s="28" t="s">
        <v>154</v>
      </c>
      <c r="C155" s="28" t="s">
        <v>187</v>
      </c>
      <c r="D155" s="28" t="s">
        <v>123</v>
      </c>
      <c r="E155" s="41">
        <v>9580.52</v>
      </c>
    </row>
    <row r="156" spans="1:5" x14ac:dyDescent="0.25">
      <c r="E156" s="33">
        <v>53650.9</v>
      </c>
    </row>
    <row r="157" spans="1:5" x14ac:dyDescent="0.25">
      <c r="A157" s="29" t="s">
        <v>190</v>
      </c>
    </row>
    <row r="158" spans="1:5" x14ac:dyDescent="0.25">
      <c r="A158" s="28" t="s">
        <v>199</v>
      </c>
      <c r="B158" s="28" t="s">
        <v>191</v>
      </c>
      <c r="C158" s="28" t="s">
        <v>186</v>
      </c>
      <c r="D158" s="28" t="s">
        <v>123</v>
      </c>
      <c r="E158" s="33">
        <v>5920.76</v>
      </c>
    </row>
    <row r="159" spans="1:5" x14ac:dyDescent="0.25">
      <c r="A159" s="28" t="s">
        <v>199</v>
      </c>
      <c r="B159" s="28" t="s">
        <v>76</v>
      </c>
      <c r="C159" s="28" t="s">
        <v>181</v>
      </c>
      <c r="D159" s="28" t="s">
        <v>110</v>
      </c>
      <c r="E159" s="39">
        <v>9867.93</v>
      </c>
    </row>
    <row r="160" spans="1:5" x14ac:dyDescent="0.25">
      <c r="A160" s="28" t="s">
        <v>199</v>
      </c>
      <c r="B160" s="28" t="s">
        <v>87</v>
      </c>
      <c r="C160" s="28" t="s">
        <v>189</v>
      </c>
      <c r="D160" s="28" t="s">
        <v>129</v>
      </c>
      <c r="E160" s="41">
        <v>5920.76</v>
      </c>
    </row>
    <row r="161" spans="1:5" x14ac:dyDescent="0.25">
      <c r="E161" s="33">
        <v>21709.45</v>
      </c>
    </row>
    <row r="162" spans="1:5" x14ac:dyDescent="0.25">
      <c r="A162" s="29" t="s">
        <v>192</v>
      </c>
    </row>
    <row r="163" spans="1:5" x14ac:dyDescent="0.25">
      <c r="A163" s="28" t="s">
        <v>198</v>
      </c>
      <c r="B163" s="28" t="s">
        <v>152</v>
      </c>
      <c r="C163" s="28" t="s">
        <v>177</v>
      </c>
      <c r="D163" s="28" t="s">
        <v>128</v>
      </c>
      <c r="E163" s="33">
        <v>55901.84</v>
      </c>
    </row>
    <row r="164" spans="1:5" x14ac:dyDescent="0.25">
      <c r="A164" s="28" t="s">
        <v>198</v>
      </c>
      <c r="B164" s="28" t="s">
        <v>138</v>
      </c>
      <c r="C164" s="28" t="s">
        <v>193</v>
      </c>
      <c r="D164" s="28" t="s">
        <v>123</v>
      </c>
      <c r="E164" s="39">
        <v>2032.79</v>
      </c>
    </row>
    <row r="165" spans="1:5" x14ac:dyDescent="0.25">
      <c r="A165" s="28" t="s">
        <v>198</v>
      </c>
      <c r="B165" s="28" t="s">
        <v>139</v>
      </c>
      <c r="C165" s="28" t="s">
        <v>194</v>
      </c>
      <c r="D165" s="28" t="s">
        <v>141</v>
      </c>
      <c r="E165" s="39">
        <v>20327.939999999999</v>
      </c>
    </row>
    <row r="166" spans="1:5" x14ac:dyDescent="0.25">
      <c r="A166" s="28" t="s">
        <v>198</v>
      </c>
      <c r="B166" s="28" t="s">
        <v>70</v>
      </c>
      <c r="C166" s="28" t="s">
        <v>189</v>
      </c>
      <c r="D166" s="28" t="s">
        <v>122</v>
      </c>
      <c r="E166" s="39">
        <v>6098.38</v>
      </c>
    </row>
    <row r="167" spans="1:5" x14ac:dyDescent="0.25">
      <c r="A167" s="28" t="s">
        <v>198</v>
      </c>
      <c r="B167" s="28" t="s">
        <v>76</v>
      </c>
      <c r="C167" s="28" t="s">
        <v>187</v>
      </c>
      <c r="D167" s="28" t="s">
        <v>110</v>
      </c>
      <c r="E167" s="41">
        <v>10163.969999999999</v>
      </c>
    </row>
    <row r="168" spans="1:5" x14ac:dyDescent="0.25">
      <c r="E168" s="33">
        <v>94524.92</v>
      </c>
    </row>
    <row r="169" spans="1:5" x14ac:dyDescent="0.25">
      <c r="A169" s="29" t="s">
        <v>195</v>
      </c>
    </row>
    <row r="170" spans="1:5" x14ac:dyDescent="0.25">
      <c r="A170" s="28" t="s">
        <v>204</v>
      </c>
      <c r="B170" s="28" t="s">
        <v>152</v>
      </c>
      <c r="C170" s="28" t="s">
        <v>185</v>
      </c>
      <c r="D170" s="28" t="s">
        <v>128</v>
      </c>
      <c r="E170" s="33">
        <v>57578.89</v>
      </c>
    </row>
    <row r="171" spans="1:5" x14ac:dyDescent="0.25">
      <c r="A171" s="28" t="s">
        <v>204</v>
      </c>
      <c r="B171" s="28" t="s">
        <v>55</v>
      </c>
      <c r="C171" s="28" t="s">
        <v>189</v>
      </c>
      <c r="D171" s="28" t="s">
        <v>123</v>
      </c>
      <c r="E171" s="39">
        <v>12876.73</v>
      </c>
    </row>
    <row r="172" spans="1:5" x14ac:dyDescent="0.25">
      <c r="A172" s="28" t="s">
        <v>204</v>
      </c>
      <c r="B172" s="28" t="s">
        <v>143</v>
      </c>
      <c r="C172" s="28" t="s">
        <v>196</v>
      </c>
      <c r="D172" s="28" t="s">
        <v>122</v>
      </c>
      <c r="E172" s="39">
        <v>31406.67</v>
      </c>
    </row>
    <row r="173" spans="1:5" x14ac:dyDescent="0.25">
      <c r="A173" s="28" t="s">
        <v>204</v>
      </c>
      <c r="B173" s="28" t="s">
        <v>107</v>
      </c>
      <c r="C173" s="28" t="s">
        <v>106</v>
      </c>
      <c r="D173" s="28" t="s">
        <v>101</v>
      </c>
      <c r="E173" s="39">
        <v>41456.800000000003</v>
      </c>
    </row>
    <row r="174" spans="1:5" x14ac:dyDescent="0.25">
      <c r="A174" s="28" t="s">
        <v>204</v>
      </c>
      <c r="B174" s="28" t="s">
        <v>76</v>
      </c>
      <c r="C174" s="28" t="s">
        <v>186</v>
      </c>
      <c r="D174" s="28" t="s">
        <v>110</v>
      </c>
      <c r="E174" s="39">
        <v>10468.89</v>
      </c>
    </row>
    <row r="175" spans="1:5" x14ac:dyDescent="0.25">
      <c r="A175" s="28" t="s">
        <v>204</v>
      </c>
      <c r="B175" s="28" t="s">
        <v>83</v>
      </c>
      <c r="C175" s="28" t="s">
        <v>161</v>
      </c>
      <c r="D175" s="28" t="s">
        <v>146</v>
      </c>
      <c r="E175" s="41">
        <v>269312.19</v>
      </c>
    </row>
    <row r="176" spans="1:5" x14ac:dyDescent="0.25">
      <c r="E176" s="33">
        <v>432100.17</v>
      </c>
    </row>
    <row r="177" spans="1:5" x14ac:dyDescent="0.25">
      <c r="A177" s="29" t="s">
        <v>197</v>
      </c>
    </row>
    <row r="178" spans="1:5" x14ac:dyDescent="0.25">
      <c r="A178" s="28" t="s">
        <v>202</v>
      </c>
      <c r="B178" s="28" t="s">
        <v>152</v>
      </c>
      <c r="C178" s="28" t="s">
        <v>181</v>
      </c>
      <c r="D178" s="28" t="s">
        <v>128</v>
      </c>
      <c r="E178" s="33">
        <v>59306.26</v>
      </c>
    </row>
    <row r="179" spans="1:5" x14ac:dyDescent="0.25">
      <c r="A179" s="28" t="s">
        <v>202</v>
      </c>
      <c r="B179" s="28" t="s">
        <v>139</v>
      </c>
      <c r="C179" s="28" t="s">
        <v>198</v>
      </c>
      <c r="D179" s="28" t="s">
        <v>141</v>
      </c>
      <c r="E179" s="39">
        <v>21565.91</v>
      </c>
    </row>
    <row r="180" spans="1:5" x14ac:dyDescent="0.25">
      <c r="A180" s="28" t="s">
        <v>202</v>
      </c>
      <c r="B180" s="28" t="s">
        <v>107</v>
      </c>
      <c r="C180" s="28" t="s">
        <v>113</v>
      </c>
      <c r="D180" s="28" t="s">
        <v>101</v>
      </c>
      <c r="E180" s="39">
        <v>115161.97</v>
      </c>
    </row>
    <row r="181" spans="1:5" x14ac:dyDescent="0.25">
      <c r="A181" s="28" t="s">
        <v>202</v>
      </c>
      <c r="B181" s="28" t="s">
        <v>76</v>
      </c>
      <c r="C181" s="28" t="s">
        <v>193</v>
      </c>
      <c r="D181" s="28" t="s">
        <v>110</v>
      </c>
      <c r="E181" s="39">
        <v>10782.96</v>
      </c>
    </row>
    <row r="182" spans="1:5" x14ac:dyDescent="0.25">
      <c r="A182" s="28" t="s">
        <v>202</v>
      </c>
      <c r="B182" s="28" t="s">
        <v>83</v>
      </c>
      <c r="C182" s="28" t="s">
        <v>196</v>
      </c>
      <c r="D182" s="28" t="s">
        <v>123</v>
      </c>
      <c r="E182" s="39">
        <v>23776.42</v>
      </c>
    </row>
    <row r="183" spans="1:5" x14ac:dyDescent="0.25">
      <c r="A183" s="28" t="s">
        <v>202</v>
      </c>
      <c r="B183" s="28" t="s">
        <v>86</v>
      </c>
      <c r="C183" s="28" t="s">
        <v>196</v>
      </c>
      <c r="D183" s="28" t="s">
        <v>123</v>
      </c>
      <c r="E183" s="39">
        <v>32348.87</v>
      </c>
    </row>
    <row r="184" spans="1:5" x14ac:dyDescent="0.25">
      <c r="A184" s="28" t="s">
        <v>202</v>
      </c>
      <c r="B184" s="28" t="s">
        <v>87</v>
      </c>
      <c r="C184" s="28" t="s">
        <v>199</v>
      </c>
      <c r="D184" s="28" t="s">
        <v>129</v>
      </c>
      <c r="E184" s="41">
        <v>6469.77</v>
      </c>
    </row>
    <row r="185" spans="1:5" x14ac:dyDescent="0.25">
      <c r="E185" s="33">
        <v>269412.15999999997</v>
      </c>
    </row>
    <row r="186" spans="1:5" x14ac:dyDescent="0.25">
      <c r="A186" s="29" t="s">
        <v>200</v>
      </c>
    </row>
    <row r="187" spans="1:5" x14ac:dyDescent="0.25">
      <c r="A187" s="28" t="s">
        <v>206</v>
      </c>
      <c r="B187" s="28" t="s">
        <v>152</v>
      </c>
      <c r="C187" s="28" t="s">
        <v>187</v>
      </c>
      <c r="D187" s="28" t="s">
        <v>128</v>
      </c>
      <c r="E187" s="33">
        <v>61085.45</v>
      </c>
    </row>
    <row r="188" spans="1:5" x14ac:dyDescent="0.25">
      <c r="A188" s="28" t="s">
        <v>206</v>
      </c>
      <c r="B188" s="28" t="s">
        <v>76</v>
      </c>
      <c r="C188" s="28" t="s">
        <v>189</v>
      </c>
      <c r="D188" s="28" t="s">
        <v>110</v>
      </c>
      <c r="E188" s="39">
        <v>11106.45</v>
      </c>
    </row>
    <row r="189" spans="1:5" x14ac:dyDescent="0.25">
      <c r="A189" s="28" t="s">
        <v>206</v>
      </c>
      <c r="B189" s="28" t="s">
        <v>154</v>
      </c>
      <c r="C189" s="28" t="s">
        <v>194</v>
      </c>
      <c r="D189" s="28" t="s">
        <v>123</v>
      </c>
      <c r="E189" s="41">
        <v>11106.45</v>
      </c>
    </row>
    <row r="190" spans="1:5" x14ac:dyDescent="0.25">
      <c r="E190" s="33">
        <v>83298.350000000006</v>
      </c>
    </row>
    <row r="191" spans="1:5" x14ac:dyDescent="0.25">
      <c r="A191" s="29" t="s">
        <v>201</v>
      </c>
    </row>
    <row r="192" spans="1:5" x14ac:dyDescent="0.25">
      <c r="A192" s="28" t="s">
        <v>207</v>
      </c>
      <c r="B192" s="28" t="s">
        <v>152</v>
      </c>
      <c r="C192" s="28" t="s">
        <v>186</v>
      </c>
      <c r="D192" s="28" t="s">
        <v>128</v>
      </c>
      <c r="E192" s="33">
        <v>62918.01</v>
      </c>
    </row>
    <row r="193" spans="1:5" x14ac:dyDescent="0.25">
      <c r="A193" s="28" t="s">
        <v>207</v>
      </c>
      <c r="B193" s="28" t="s">
        <v>51</v>
      </c>
      <c r="C193" s="28" t="s">
        <v>186</v>
      </c>
      <c r="D193" s="28" t="s">
        <v>128</v>
      </c>
      <c r="E193" s="39">
        <v>16473.080000000002</v>
      </c>
    </row>
    <row r="194" spans="1:5" x14ac:dyDescent="0.25">
      <c r="A194" s="28" t="s">
        <v>207</v>
      </c>
      <c r="B194" s="28" t="s">
        <v>61</v>
      </c>
      <c r="C194" s="28" t="s">
        <v>131</v>
      </c>
      <c r="D194" s="28" t="s">
        <v>101</v>
      </c>
      <c r="E194" s="39">
        <v>41182.699999999997</v>
      </c>
    </row>
    <row r="195" spans="1:5" x14ac:dyDescent="0.25">
      <c r="A195" s="28" t="s">
        <v>207</v>
      </c>
      <c r="B195" s="28" t="s">
        <v>157</v>
      </c>
      <c r="C195" s="28" t="s">
        <v>199</v>
      </c>
      <c r="D195" s="28" t="s">
        <v>123</v>
      </c>
      <c r="E195" s="39">
        <v>6863.78</v>
      </c>
    </row>
    <row r="196" spans="1:5" x14ac:dyDescent="0.25">
      <c r="A196" s="28" t="s">
        <v>207</v>
      </c>
      <c r="B196" s="28" t="s">
        <v>125</v>
      </c>
      <c r="C196" s="28" t="s">
        <v>202</v>
      </c>
      <c r="D196" s="28" t="s">
        <v>141</v>
      </c>
      <c r="E196" s="39">
        <v>22879.279999999999</v>
      </c>
    </row>
    <row r="197" spans="1:5" x14ac:dyDescent="0.25">
      <c r="A197" s="28" t="s">
        <v>207</v>
      </c>
      <c r="B197" s="28" t="s">
        <v>69</v>
      </c>
      <c r="C197" s="28" t="s">
        <v>164</v>
      </c>
      <c r="D197" s="28" t="s">
        <v>146</v>
      </c>
      <c r="E197" s="39">
        <v>54910.26</v>
      </c>
    </row>
    <row r="198" spans="1:5" x14ac:dyDescent="0.25">
      <c r="A198" s="28" t="s">
        <v>207</v>
      </c>
      <c r="B198" s="28" t="s">
        <v>70</v>
      </c>
      <c r="C198" s="28" t="s">
        <v>198</v>
      </c>
      <c r="D198" s="28" t="s">
        <v>122</v>
      </c>
      <c r="E198" s="39">
        <v>6863.78</v>
      </c>
    </row>
    <row r="199" spans="1:5" x14ac:dyDescent="0.25">
      <c r="A199" s="28" t="s">
        <v>207</v>
      </c>
      <c r="B199" s="28" t="s">
        <v>107</v>
      </c>
      <c r="C199" s="28" t="s">
        <v>131</v>
      </c>
      <c r="D199" s="28" t="s">
        <v>101</v>
      </c>
      <c r="E199" s="41">
        <v>126293.61</v>
      </c>
    </row>
    <row r="200" spans="1:5" x14ac:dyDescent="0.25">
      <c r="E200" s="33">
        <v>338384.5</v>
      </c>
    </row>
    <row r="201" spans="1:5" x14ac:dyDescent="0.25">
      <c r="A201" s="29" t="s">
        <v>203</v>
      </c>
    </row>
    <row r="202" spans="1:5" x14ac:dyDescent="0.25">
      <c r="A202" s="28" t="s">
        <v>208</v>
      </c>
      <c r="B202" s="28" t="s">
        <v>137</v>
      </c>
      <c r="C202" s="28" t="s">
        <v>193</v>
      </c>
      <c r="D202" s="28" t="s">
        <v>128</v>
      </c>
      <c r="E202" s="33">
        <v>64805.55</v>
      </c>
    </row>
    <row r="203" spans="1:5" x14ac:dyDescent="0.25">
      <c r="A203" s="28" t="s">
        <v>208</v>
      </c>
      <c r="B203" s="28" t="s">
        <v>51</v>
      </c>
      <c r="C203" s="28" t="s">
        <v>193</v>
      </c>
      <c r="D203" s="28" t="s">
        <v>128</v>
      </c>
      <c r="E203" s="39">
        <v>16967.27</v>
      </c>
    </row>
    <row r="204" spans="1:5" x14ac:dyDescent="0.25">
      <c r="A204" s="28" t="s">
        <v>208</v>
      </c>
      <c r="B204" s="28" t="s">
        <v>138</v>
      </c>
      <c r="C204" s="28" t="s">
        <v>198</v>
      </c>
      <c r="D204" s="28" t="s">
        <v>123</v>
      </c>
      <c r="E204" s="39">
        <v>2356.5700000000002</v>
      </c>
    </row>
    <row r="205" spans="1:5" x14ac:dyDescent="0.25">
      <c r="A205" s="28" t="s">
        <v>208</v>
      </c>
      <c r="B205" s="28" t="s">
        <v>143</v>
      </c>
      <c r="C205" s="28" t="s">
        <v>204</v>
      </c>
      <c r="D205" s="28" t="s">
        <v>122</v>
      </c>
      <c r="E205" s="39">
        <v>35348.480000000003</v>
      </c>
    </row>
    <row r="206" spans="1:5" x14ac:dyDescent="0.25">
      <c r="A206" s="28" t="s">
        <v>208</v>
      </c>
      <c r="B206" s="28" t="s">
        <v>61</v>
      </c>
      <c r="C206" s="28" t="s">
        <v>136</v>
      </c>
      <c r="D206" s="28" t="s">
        <v>101</v>
      </c>
      <c r="E206" s="39">
        <v>46660</v>
      </c>
    </row>
    <row r="207" spans="1:5" x14ac:dyDescent="0.25">
      <c r="A207" s="28" t="s">
        <v>208</v>
      </c>
      <c r="B207" s="28" t="s">
        <v>107</v>
      </c>
      <c r="C207" s="28" t="s">
        <v>136</v>
      </c>
      <c r="D207" s="28" t="s">
        <v>101</v>
      </c>
      <c r="E207" s="39">
        <v>79180.600000000006</v>
      </c>
    </row>
    <row r="208" spans="1:5" x14ac:dyDescent="0.25">
      <c r="A208" s="28" t="s">
        <v>208</v>
      </c>
      <c r="B208" s="28" t="s">
        <v>76</v>
      </c>
      <c r="C208" s="28" t="s">
        <v>194</v>
      </c>
      <c r="D208" s="28" t="s">
        <v>110</v>
      </c>
      <c r="E208" s="39">
        <v>11782.83</v>
      </c>
    </row>
    <row r="209" spans="1:6" x14ac:dyDescent="0.25">
      <c r="A209" s="28" t="s">
        <v>208</v>
      </c>
      <c r="B209" s="28" t="s">
        <v>87</v>
      </c>
      <c r="C209" s="28" t="s">
        <v>202</v>
      </c>
      <c r="D209" s="28" t="s">
        <v>129</v>
      </c>
      <c r="E209" s="41">
        <v>7069.7</v>
      </c>
    </row>
    <row r="210" spans="1:6" x14ac:dyDescent="0.25">
      <c r="E210" s="33">
        <v>264171</v>
      </c>
    </row>
    <row r="212" spans="1:6" ht="30" x14ac:dyDescent="0.25">
      <c r="A212" s="46" t="s">
        <v>212</v>
      </c>
      <c r="B212" s="46" t="s">
        <v>213</v>
      </c>
      <c r="C212" s="46"/>
      <c r="D212" s="46"/>
      <c r="E212" s="47">
        <v>339987.04</v>
      </c>
      <c r="F212" s="48" t="s">
        <v>214</v>
      </c>
    </row>
  </sheetData>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2024 Maintenance Schedule</vt:lpstr>
      <vt:lpstr>Current Contracts</vt:lpstr>
      <vt:lpstr>2023 Large Projects</vt:lpstr>
      <vt:lpstr>2024 Summary RSI</vt:lpstr>
      <vt:lpstr>2024 Data RSI</vt:lpstr>
      <vt:lpstr>2018 Summary RSI</vt:lpstr>
      <vt:lpstr>2018 Data RSI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jalbert</dc:creator>
  <cp:lastModifiedBy>Mordoh, Aran R</cp:lastModifiedBy>
  <cp:lastPrinted>2024-06-26T18:02:51Z</cp:lastPrinted>
  <dcterms:created xsi:type="dcterms:W3CDTF">2023-04-15T17:44:19Z</dcterms:created>
  <dcterms:modified xsi:type="dcterms:W3CDTF">2024-07-01T10:50:45Z</dcterms:modified>
</cp:coreProperties>
</file>